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4\Dropbox\Writing\"/>
    </mc:Choice>
  </mc:AlternateContent>
  <xr:revisionPtr revIDLastSave="0" documentId="13_ncr:1_{77E5DB9D-EE44-417D-87FE-EE9FAC3A5CFC}" xr6:coauthVersionLast="47" xr6:coauthVersionMax="47" xr10:uidLastSave="{00000000-0000-0000-0000-000000000000}"/>
  <bookViews>
    <workbookView xWindow="-120" yWindow="-120" windowWidth="29040" windowHeight="15720" tabRatio="866" xr2:uid="{E75AC5A7-1069-4C19-87C6-89859B302B4E}"/>
  </bookViews>
  <sheets>
    <sheet name="Schedule Formulas" sheetId="1" r:id="rId1"/>
    <sheet name="Schedule LET 1" sheetId="2" r:id="rId2"/>
    <sheet name="Schedule LET 2" sheetId="3" r:id="rId3"/>
    <sheet name="Schedule LET 3" sheetId="4" r:id="rId4"/>
    <sheet name="Schedule LET 4" sheetId="5" r:id="rId5"/>
    <sheet name="Schedule LET 5" sheetId="6" r:id="rId6"/>
    <sheet name="Schedule LAMBDA 6" sheetId="7" r:id="rId7"/>
    <sheet name="Schedule fnLOAN 7" sheetId="9" r:id="rId8"/>
    <sheet name="Schedule LAMBDA TOTALS" sheetId="11" r:id="rId9"/>
    <sheet name="Schedule fnLOANTOTAL" sheetId="12" r:id="rId10"/>
  </sheets>
  <definedNames>
    <definedName name="fnLOAN" comment="=fnLOAN(amount,int_rate,years,start) _x000a_Creates a monthly loan schedule. _x000a_amount - loan amount _x000a_int_rate - annual interest rate as a percent _x000a_years - loan term in years _x000a_start - start date for the loan _x000a_">_xlfn.LAMBDA(_xlpm.amount,_xlpm.int_rate,_xlpm.years,_xlpm.start, _xlfn.LET( _xlpm.per,_xlpm.years*12, _xlpm.i,_xlpm.int_rate/12, _xlpm.s,_xlfn.SEQUENCE((_xlpm.per)+1,,0), _xlpm.mth,EDATE(_xlpm.start,_xlpm.s), _xlpm.rpayt,PMT(_xlpm.i,_xlpm.per,_xlpm.amount), _xlpm.rpayts,IF(_xlpm.s=0,0,_xlpm.rpayt), _xlpm.interest,IF(_xlpm.s=0,0,CUMIPMT(_xlpm.i,_xlpm.per,_xlpm.amount,_xlpm.s,_xlpm.s,0)), _xlpm.principal,IF(_xlpm.s=0,0,CUMPRINC(_xlpm.i,_xlpm.per,_xlpm.amount,_xlpm.s,_xlpm.s,0)), _xlpm.bal,_xlfn.SCAN(_xlpm.amount,_xlpm.principal,_xlfn.LAMBDA(_xlpm.x,_xlpm.y,_xlpm.x+_xlpm.y)), _xlpm.hdg,{"Month Number","Month","Repayment","Interest","Principal","Balance"}, _xlfn.VSTACK(_xlpm.hdg,_xlfn.HSTACK(_xlpm.s,_xlpm.mth,_xlpm.rpayts,_xlpm.interest,_xlpm.principal,_xlpm.bal))))</definedName>
    <definedName name="fnLOAN2">_xlfn.LAMBDA(_xlpm.amount,_xlpm.int_rate,_xlpm.years,_xlpm.start, _xlfn.LET( _xlpm.per,_xlpm.years*12, _xlpm.i,_xlpm.int_rate/12, _xlpm.s,_xlfn.SEQUENCE(_xlpm.per+1,,0), _xlpm.mth,EDATE(_xlpm.start,_xlpm.s), _xlpm.rpayt,PMT(_xlpm.i,_xlpm.per,_xlpm.amount), _xlpm.rpayts,IF(_xlpm.s=0,0,_xlpm.rpayt), _xlpm.interest,IF(_xlpm.s=0,0,CUMIPMT(_xlpm.i,_xlpm.per,_xlpm.amount,_xlpm.s,_xlpm.s,0)), _xlpm.principal,IF(_xlpm.s=0,0,CUMPRINC(_xlpm.i,_xlpm.per,_xlpm.amount,_xlpm.s,_xlpm.s,0)), _xlpm.bal,_xlfn.SCAN(_xlpm.amount,_xlpm.principal,_xlfn.LAMBDA(_xlpm.x,_xlpm.y,_xlpm.x+_xlpm.y)), _xlpm.hdg,{"Month Number","Month","Repayment","Interest","Principal","Balance"}, _xlfn.VSTACK(_xlpm.hdg,_xlfn.HSTACK(_xlpm.s,_xlpm.mth,_xlpm.rpayts,_xlpm.interest,_xlpm.principal,_xlpm.bal))))</definedName>
    <definedName name="fnLOANTOTALS" comment="=fnLOAN(amount,int_rate,years,start)  _x000a_Creates a monthly loan schedule with totals.  _x000a_amount - loan amount  _x000a_int_rate - annual interest rate as a percent  _x000a_years - loan term in years  _x000a_start - start date for the loan ">_xlfn.LAMBDA(_xlpm.amount,_xlpm.int_rate,_xlpm.years,_xlpm.start, _xlfn.LET( _xlpm.per,_xlpm.years*12, _xlpm.i,_xlpm.int_rate/12, _xlpm.s,_xlfn.SEQUENCE(_xlpm.per+1,,0), _xlpm.mth,EDATE(_xlpm.start,_xlpm.s), _xlpm.rpayt,PMT(_xlpm.i,_xlpm.per,_xlpm.amount), _xlpm.rpayts,IF(_xlpm.s=0,0,_xlpm.rpayt), _xlpm.interest,IF(_xlpm.s=0,0,CUMIPMT(_xlpm.i,_xlpm.per,_xlpm.amount,_xlpm.s,_xlpm.s,0)), _xlpm.principal,IF(_xlpm.s=0,0,CUMPRINC(_xlpm.i,_xlpm.per,_xlpm.amount,_xlpm.s,_xlpm.s,0)), _xlpm.bal,_xlfn.SCAN(_xlpm.amount,_xlpm.principal,_xlfn.LAMBDA(_xlpm.x,_xlpm.y,_xlpm.x+_xlpm.y)), _xlpm.tot,_xlfn.HSTACK("","Totals",SUM(_xlpm.rpayts),SUM(_xlpm.interest),SUM(_xlpm.principal),""), _xlpm.hdg,{"Month Number","Month","Repayment","Interest","Principal","Balance"}, _xlfn.VSTACK(_xlpm.tot,_xlpm.hdg,_xlfn.HSTACK(_xlpm.s,_xlpm.mth,_xlpm.rpayts,_xlpm.interest,_xlpm.principal,_xlpm.bal))))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7" l="1" a="1"/>
  <c r="H11" i="7" s="1"/>
  <c r="A11" i="7" a="1"/>
  <c r="A11" i="7" s="1"/>
  <c r="A11" i="6" a="1"/>
  <c r="A11" i="6" s="1"/>
  <c r="A11" i="5" a="1"/>
  <c r="A11" i="5" s="1"/>
  <c r="A11" i="4" a="1"/>
  <c r="A11" i="4" s="1"/>
  <c r="B7" i="3"/>
  <c r="A11" i="3" a="1"/>
  <c r="A11" i="3" s="1"/>
  <c r="A11" i="2" a="1"/>
  <c r="A11" i="2" s="1"/>
  <c r="D11" i="1" a="1"/>
  <c r="D11" i="1" s="1"/>
  <c r="B11" i="1" a="1"/>
  <c r="B11" i="1" s="1"/>
  <c r="B7" i="1"/>
  <c r="A11" i="9" a="1"/>
  <c r="A11" i="9" s="1"/>
  <c r="A11" i="12" a="1"/>
  <c r="A11" i="12" s="1"/>
  <c r="B7" i="12"/>
  <c r="A11" i="11" a="1"/>
  <c r="A11" i="11" s="1"/>
  <c r="B7" i="11" l="1"/>
  <c r="I4" i="1" l="1"/>
  <c r="B7" i="9"/>
  <c r="B7" i="7"/>
  <c r="B7" i="6"/>
  <c r="B7" i="5"/>
  <c r="B7" i="4"/>
  <c r="B7" i="2"/>
  <c r="I8" i="1"/>
  <c r="I7" i="1"/>
  <c r="I6" i="1"/>
  <c r="I5" i="1"/>
  <c r="I3" i="1"/>
  <c r="I2" i="1"/>
  <c r="A11" i="1" a="1"/>
  <c r="A11" i="1" s="1"/>
  <c r="J9" i="1" a="1"/>
  <c r="J3" i="1" a="1"/>
  <c r="J2" i="1" a="1"/>
  <c r="J7" i="1" a="1"/>
  <c r="J11" i="1" a="1"/>
  <c r="J6" i="1" a="1"/>
  <c r="J4" i="1" a="1"/>
  <c r="J10" i="1" a="1"/>
  <c r="J5" i="1" a="1"/>
  <c r="J8" i="1" a="1"/>
  <c r="E11" i="1" l="1" a="1"/>
  <c r="E11" i="1" s="1"/>
  <c r="D9" i="1"/>
  <c r="C11" i="1" a="1"/>
  <c r="C11" i="1" s="1"/>
  <c r="C9" i="1" s="1"/>
  <c r="J3" i="1"/>
  <c r="J11" i="1"/>
  <c r="J10" i="1"/>
  <c r="J9" i="1"/>
  <c r="J7" i="1"/>
  <c r="J6" i="1"/>
  <c r="J5" i="1"/>
  <c r="J8" i="1"/>
  <c r="J4" i="1"/>
  <c r="J2" i="1"/>
  <c r="E9" i="1" l="1"/>
  <c r="F11" i="1" a="1"/>
  <c r="F1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<sst xmlns="http://schemas.openxmlformats.org/spreadsheetml/2006/main" count="145" uniqueCount="29">
  <si>
    <t>Loan amount:</t>
  </si>
  <si>
    <t>Interest Rate p.a.:</t>
  </si>
  <si>
    <t>Start Date:</t>
  </si>
  <si>
    <t>Input</t>
  </si>
  <si>
    <t>Term in Years:</t>
  </si>
  <si>
    <t>Month Number</t>
  </si>
  <si>
    <t>Month</t>
  </si>
  <si>
    <t>Repayment</t>
  </si>
  <si>
    <t>Interest</t>
  </si>
  <si>
    <t>Principal</t>
  </si>
  <si>
    <t>Balance</t>
  </si>
  <si>
    <t>B7</t>
  </si>
  <si>
    <t>B11</t>
  </si>
  <si>
    <t>C11</t>
  </si>
  <si>
    <t>D11</t>
  </si>
  <si>
    <t>E11</t>
  </si>
  <si>
    <t>F11</t>
  </si>
  <si>
    <t>Cell</t>
  </si>
  <si>
    <t>Heading</t>
  </si>
  <si>
    <t>Formula</t>
  </si>
  <si>
    <t>Monthly Repayment</t>
  </si>
  <si>
    <t>Totals</t>
  </si>
  <si>
    <t>C9</t>
  </si>
  <si>
    <t>D9</t>
  </si>
  <si>
    <t>E9</t>
  </si>
  <si>
    <t>A11</t>
  </si>
  <si>
    <t>Totals (Repayment)</t>
  </si>
  <si>
    <t>Totals (Interest)</t>
  </si>
  <si>
    <t>Totals (Principal)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</si>
</sst>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;[Red]\-&quot;$&quot;#,##0.00"/>
    <numFmt numFmtId="164" formatCode="&quot;$&quot;#,##0"/>
  </numFmts>
  <fonts count="3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0" fillId="0" borderId="1" xfId="0" applyBorder="1"/>
    <xf numFmtId="164" fontId="0" fillId="2" borderId="1" xfId="0" applyNumberFormat="1" applyFill="1" applyBorder="1"/>
    <xf numFmtId="10" fontId="0" fillId="2" borderId="1" xfId="1" applyNumberFormat="1" applyFont="1" applyFill="1" applyBorder="1"/>
    <xf numFmtId="0" fontId="0" fillId="2" borderId="1" xfId="0" applyFill="1" applyBorder="1"/>
    <xf numFmtId="14" fontId="0" fillId="2" borderId="1" xfId="0" applyNumberFormat="1" applyFill="1" applyBorder="1"/>
    <xf numFmtId="0" fontId="0" fillId="0" borderId="1" xfId="0" applyBorder="1" applyAlignment="1">
      <alignment horizontal="center"/>
    </xf>
    <xf numFmtId="8" fontId="0" fillId="0" borderId="1" xfId="0" applyNumberFormat="1" applyBorder="1"/>
    <xf numFmtId="17" fontId="0" fillId="0" borderId="1" xfId="0" applyNumberFormat="1" applyBorder="1"/>
    <xf numFmtId="0" fontId="2" fillId="0" borderId="1" xfId="0" applyFont="1" applyBorder="1"/>
    <xf numFmtId="3" fontId="0" fillId="0" borderId="1" xfId="0" applyNumberFormat="1" applyBorder="1"/>
    <xf numFmtId="3" fontId="2" fillId="0" borderId="1" xfId="0" applyNumberFormat="1" applyFont="1" applyBorder="1"/>
    <xf numFmtId="0" fontId="2" fillId="0" borderId="1" xfId="0" applyFont="1" applyBorder="1" applyAlignment="1">
      <alignment horizontal="center"/>
    </xf>
    <xf numFmtId="0" fontId="2" fillId="0" borderId="0" xfId="0" applyFont="1"/>
    <xf numFmtId="3" fontId="0" fillId="0" borderId="0" xfId="0" applyNumberFormat="1"/>
    <xf numFmtId="3" fontId="2" fillId="0" borderId="0" xfId="0" applyNumberFormat="1" applyFont="1"/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DA197F-D8CC-4FC9-837C-87A32DAD56B6}">
  <dimension ref="A1:J311"/>
  <sheetViews>
    <sheetView showGridLines="0" tabSelected="1" zoomScale="160" zoomScaleNormal="160" workbookViewId="0"/>
  </sheetViews>
  <sheetFormatPr defaultRowHeight="15.75" x14ac:dyDescent="0.25"/>
  <cols>
    <col min="1" max="1" width="16.625" customWidth="1"/>
    <col min="2" max="2" width="11.5" customWidth="1"/>
    <col min="3" max="3" width="10" customWidth="1"/>
    <col min="7" max="7" width="2.5" customWidth="1"/>
    <col min="8" max="8" width="4.875" customWidth="1"/>
    <col min="9" max="9" width="17" customWidth="1"/>
    <col min="10" max="10" width="49.875" customWidth="1"/>
  </cols>
  <sheetData>
    <row r="1" spans="1:10" x14ac:dyDescent="0.25">
      <c r="B1" s="6" t="s">
        <v>3</v>
      </c>
      <c r="H1" s="9" t="s">
        <v>17</v>
      </c>
      <c r="I1" s="9" t="s">
        <v>18</v>
      </c>
      <c r="J1" s="9" t="s">
        <v>19</v>
      </c>
    </row>
    <row r="2" spans="1:10" x14ac:dyDescent="0.25">
      <c r="A2" s="1" t="s">
        <v>0</v>
      </c>
      <c r="B2" s="2">
        <v>500000</v>
      </c>
      <c r="H2" s="1" t="s">
        <v>11</v>
      </c>
      <c r="I2" s="1" t="str">
        <f>A7</f>
        <v>Monthly Repayment</v>
      </c>
      <c r="J2" s="1" t="str" cm="1">
        <f t="array" aca="1" ref="J2" ca="1">_xlfn.FORMULATEXT(INDIRECT(H2))</f>
        <v>=PMT(B3/12,B4*12,B2)</v>
      </c>
    </row>
    <row r="3" spans="1:10" x14ac:dyDescent="0.25">
      <c r="A3" s="1" t="s">
        <v>1</v>
      </c>
      <c r="B3" s="3">
        <v>0.06</v>
      </c>
      <c r="H3" s="1" t="s">
        <v>25</v>
      </c>
      <c r="I3" s="1" t="str">
        <f>A10</f>
        <v>Month Number</v>
      </c>
      <c r="J3" s="1" t="str" cm="1">
        <f t="array" aca="1" ref="J3" ca="1">_xlfn.FORMULATEXT(INDIRECT(H3))</f>
        <v>=SEQUENCE((B4*12)+1,,0)</v>
      </c>
    </row>
    <row r="4" spans="1:10" x14ac:dyDescent="0.25">
      <c r="A4" s="1" t="s">
        <v>4</v>
      </c>
      <c r="B4" s="4">
        <v>25</v>
      </c>
      <c r="H4" s="1" t="s">
        <v>12</v>
      </c>
      <c r="I4" s="1" t="str">
        <f>B10</f>
        <v>Month</v>
      </c>
      <c r="J4" s="1" t="str" cm="1">
        <f t="array" aca="1" ref="J4" ca="1">_xlfn.FORMULATEXT(INDIRECT(H4))</f>
        <v>=EDATE(B5,+A11#)</v>
      </c>
    </row>
    <row r="5" spans="1:10" x14ac:dyDescent="0.25">
      <c r="A5" s="1" t="s">
        <v>2</v>
      </c>
      <c r="B5" s="5">
        <v>45474</v>
      </c>
      <c r="H5" s="1" t="s">
        <v>13</v>
      </c>
      <c r="I5" s="1" t="str">
        <f>C10</f>
        <v>Repayment</v>
      </c>
      <c r="J5" s="1" t="str" cm="1">
        <f t="array" aca="1" ref="J5" ca="1">_xlfn.FORMULATEXT(INDIRECT(H5))</f>
        <v>=IF(A11#=0,0,B7)</v>
      </c>
    </row>
    <row r="6" spans="1:10" x14ac:dyDescent="0.25">
      <c r="H6" s="1" t="s">
        <v>14</v>
      </c>
      <c r="I6" s="1" t="str">
        <f>D10</f>
        <v>Interest</v>
      </c>
      <c r="J6" s="1" t="str" cm="1">
        <f t="array" aca="1" ref="J6" ca="1">_xlfn.FORMULATEXT(INDIRECT(H6))</f>
        <v>=IF(A11#=0,0,CUMIPMT(B3/12,B4*12,B2,+A11#,+A11#,0))</v>
      </c>
    </row>
    <row r="7" spans="1:10" x14ac:dyDescent="0.25">
      <c r="A7" s="1" t="s">
        <v>20</v>
      </c>
      <c r="B7" s="7">
        <f>PMT(B3/12,B4*12,B2)</f>
        <v>-3221.5070074275427</v>
      </c>
      <c r="H7" s="1" t="s">
        <v>15</v>
      </c>
      <c r="I7" s="1" t="str">
        <f>E10</f>
        <v>Principal</v>
      </c>
      <c r="J7" s="1" t="str" cm="1">
        <f t="array" aca="1" ref="J7" ca="1">_xlfn.FORMULATEXT(INDIRECT(H7))</f>
        <v>=IF(A11#=0,0,CUMPRINC(B3/12,B4*12,B2,+A11#,+A11#,0))</v>
      </c>
    </row>
    <row r="8" spans="1:10" x14ac:dyDescent="0.25">
      <c r="H8" s="1" t="s">
        <v>16</v>
      </c>
      <c r="I8" s="1" t="str">
        <f>F10</f>
        <v>Balance</v>
      </c>
      <c r="J8" s="1" t="str" cm="1">
        <f t="array" aca="1" ref="J8" ca="1">_xlfn.FORMULATEXT(INDIRECT(H8))</f>
        <v>=SCAN(B2,E11#,LAMBDA(x,y,x+y))</v>
      </c>
    </row>
    <row r="9" spans="1:10" x14ac:dyDescent="0.25">
      <c r="B9" s="9" t="s">
        <v>21</v>
      </c>
      <c r="C9" s="11">
        <f>SUM(_xlfn.ANCHORARRAY(C11))</f>
        <v>-966452.10222825652</v>
      </c>
      <c r="D9" s="11">
        <f t="shared" ref="D9:E9" si="0">SUM(_xlfn.ANCHORARRAY(D11))</f>
        <v>-466452.10222826252</v>
      </c>
      <c r="E9" s="11">
        <f t="shared" si="0"/>
        <v>-500000</v>
      </c>
      <c r="H9" s="1" t="s">
        <v>22</v>
      </c>
      <c r="I9" s="1" t="s">
        <v>26</v>
      </c>
      <c r="J9" s="1" t="str" cm="1">
        <f t="array" aca="1" ref="J9" ca="1">_xlfn.FORMULATEXT(INDIRECT(H9))</f>
        <v>=SUM(C11#)</v>
      </c>
    </row>
    <row r="10" spans="1:10" x14ac:dyDescent="0.25">
      <c r="A10" s="12" t="s">
        <v>5</v>
      </c>
      <c r="B10" s="12" t="s">
        <v>6</v>
      </c>
      <c r="C10" s="12" t="s">
        <v>7</v>
      </c>
      <c r="D10" s="12" t="s">
        <v>8</v>
      </c>
      <c r="E10" s="12" t="s">
        <v>9</v>
      </c>
      <c r="F10" s="12" t="s">
        <v>10</v>
      </c>
      <c r="H10" s="1" t="s">
        <v>23</v>
      </c>
      <c r="I10" s="1" t="s">
        <v>27</v>
      </c>
      <c r="J10" s="1" t="str" cm="1">
        <f t="array" aca="1" ref="J10" ca="1">_xlfn.FORMULATEXT(INDIRECT(H10))</f>
        <v>=SUM(D11#)</v>
      </c>
    </row>
    <row r="11" spans="1:10" x14ac:dyDescent="0.25">
      <c r="A11" s="1" cm="1">
        <f t="array" ref="A11:A311">_xlfn.SEQUENCE((B4*12)+1,,0)</f>
        <v>0</v>
      </c>
      <c r="B11" s="8" cm="1">
        <f t="array" ref="B11:B311">EDATE(B5,+_xlfn.ANCHORARRAY(A11))</f>
        <v>45474</v>
      </c>
      <c r="C11" s="10" cm="1">
        <f t="array" ref="C11:C311">IF(_xlfn.ANCHORARRAY(A11)=0,0,B7)</f>
        <v>0</v>
      </c>
      <c r="D11" s="10" cm="1">
        <f t="array" ref="D11:D311">IF(_xlfn.ANCHORARRAY(A11)=0,0,CUMIPMT(B3/12,B4*12,B2,+_xlfn.ANCHORARRAY(A11),+_xlfn.ANCHORARRAY(A11),0))</f>
        <v>0</v>
      </c>
      <c r="E11" s="10" cm="1">
        <f t="array" ref="E11:E311">IF(_xlfn.ANCHORARRAY(A11)=0,0,CUMPRINC(B3/12,B4*12,B2,+_xlfn.ANCHORARRAY(A11),+_xlfn.ANCHORARRAY(A11),0))</f>
        <v>0</v>
      </c>
      <c r="F11" s="10" cm="1">
        <f t="array" ref="F11:F311">_xlfn.SCAN(B2,_xlfn.ANCHORARRAY(E11),_xlfn.LAMBDA(_xlpm.x,_xlpm.y,_xlpm.x+_xlpm.y))</f>
        <v>500000</v>
      </c>
      <c r="H11" s="1" t="s">
        <v>24</v>
      </c>
      <c r="I11" s="1" t="s">
        <v>28</v>
      </c>
      <c r="J11" s="1" t="str" cm="1">
        <f t="array" aca="1" ref="J11" ca="1">_xlfn.FORMULATEXT(INDIRECT(H11))</f>
        <v>=SUM(E11#)</v>
      </c>
    </row>
    <row r="12" spans="1:10" x14ac:dyDescent="0.25">
      <c r="A12" s="1">
        <v>1</v>
      </c>
      <c r="B12" s="8">
        <v>45505</v>
      </c>
      <c r="C12" s="10">
        <v>-3221.5070074275427</v>
      </c>
      <c r="D12" s="10">
        <v>-2500</v>
      </c>
      <c r="E12" s="10">
        <v>-721.50700742754259</v>
      </c>
      <c r="F12" s="10">
        <v>499278.49299257249</v>
      </c>
    </row>
    <row r="13" spans="1:10" x14ac:dyDescent="0.25">
      <c r="A13" s="1">
        <v>2</v>
      </c>
      <c r="B13" s="8">
        <v>45536</v>
      </c>
      <c r="C13" s="10">
        <v>-3221.5070074275427</v>
      </c>
      <c r="D13" s="10">
        <v>-2496.3924649628625</v>
      </c>
      <c r="E13" s="10">
        <v>-725.11454246468031</v>
      </c>
      <c r="F13" s="10">
        <v>498553.37845010782</v>
      </c>
    </row>
    <row r="14" spans="1:10" x14ac:dyDescent="0.25">
      <c r="A14" s="1">
        <v>3</v>
      </c>
      <c r="B14" s="8">
        <v>45566</v>
      </c>
      <c r="C14" s="10">
        <v>-3221.5070074275427</v>
      </c>
      <c r="D14" s="10">
        <v>-2492.7668922505391</v>
      </c>
      <c r="E14" s="10">
        <v>-728.74011517700376</v>
      </c>
      <c r="F14" s="10">
        <v>497824.63833493082</v>
      </c>
    </row>
    <row r="15" spans="1:10" x14ac:dyDescent="0.25">
      <c r="A15" s="1">
        <v>4</v>
      </c>
      <c r="B15" s="8">
        <v>45597</v>
      </c>
      <c r="C15" s="10">
        <v>-3221.5070074275427</v>
      </c>
      <c r="D15" s="10">
        <v>-2489.1231916746538</v>
      </c>
      <c r="E15" s="10">
        <v>-732.38381575288884</v>
      </c>
      <c r="F15" s="10">
        <v>497092.25451917795</v>
      </c>
    </row>
    <row r="16" spans="1:10" x14ac:dyDescent="0.25">
      <c r="A16" s="1">
        <v>5</v>
      </c>
      <c r="B16" s="8">
        <v>45627</v>
      </c>
      <c r="C16" s="10">
        <v>-3221.5070074275427</v>
      </c>
      <c r="D16" s="10">
        <v>-2485.4612725958896</v>
      </c>
      <c r="E16" s="10">
        <v>-736.04573483165325</v>
      </c>
      <c r="F16" s="10">
        <v>496356.20878434629</v>
      </c>
    </row>
    <row r="17" spans="1:6" x14ac:dyDescent="0.25">
      <c r="A17" s="1">
        <v>6</v>
      </c>
      <c r="B17" s="8">
        <v>45658</v>
      </c>
      <c r="C17" s="10">
        <v>-3221.5070074275427</v>
      </c>
      <c r="D17" s="10">
        <v>-2481.781043921731</v>
      </c>
      <c r="E17" s="10">
        <v>-739.72596350581148</v>
      </c>
      <c r="F17" s="10">
        <v>495616.48282084049</v>
      </c>
    </row>
    <row r="18" spans="1:6" x14ac:dyDescent="0.25">
      <c r="A18" s="1">
        <v>7</v>
      </c>
      <c r="B18" s="8">
        <v>45689</v>
      </c>
      <c r="C18" s="10">
        <v>-3221.5070074275427</v>
      </c>
      <c r="D18" s="10">
        <v>-2478.0824141042021</v>
      </c>
      <c r="E18" s="10">
        <v>-743.42459332334056</v>
      </c>
      <c r="F18" s="10">
        <v>494873.05822751718</v>
      </c>
    </row>
    <row r="19" spans="1:6" x14ac:dyDescent="0.25">
      <c r="A19" s="1">
        <v>8</v>
      </c>
      <c r="B19" s="8">
        <v>45717</v>
      </c>
      <c r="C19" s="10">
        <v>-3221.5070074275427</v>
      </c>
      <c r="D19" s="10">
        <v>-2474.3652911375852</v>
      </c>
      <c r="E19" s="10">
        <v>-747.14171628995734</v>
      </c>
      <c r="F19" s="10">
        <v>494125.9165112272</v>
      </c>
    </row>
    <row r="20" spans="1:6" x14ac:dyDescent="0.25">
      <c r="A20" s="1">
        <v>9</v>
      </c>
      <c r="B20" s="8">
        <v>45748</v>
      </c>
      <c r="C20" s="10">
        <v>-3221.5070074275427</v>
      </c>
      <c r="D20" s="10">
        <v>-2470.6295825561356</v>
      </c>
      <c r="E20" s="10">
        <v>-750.87742487140713</v>
      </c>
      <c r="F20" s="10">
        <v>493375.03908635577</v>
      </c>
    </row>
    <row r="21" spans="1:6" x14ac:dyDescent="0.25">
      <c r="A21" s="1">
        <v>10</v>
      </c>
      <c r="B21" s="8">
        <v>45778</v>
      </c>
      <c r="C21" s="10">
        <v>-3221.5070074275427</v>
      </c>
      <c r="D21" s="10">
        <v>-2466.8751954317786</v>
      </c>
      <c r="E21" s="10">
        <v>-754.63181199576422</v>
      </c>
      <c r="F21" s="10">
        <v>492620.40727436001</v>
      </c>
    </row>
    <row r="22" spans="1:6" x14ac:dyDescent="0.25">
      <c r="A22" s="1">
        <v>11</v>
      </c>
      <c r="B22" s="8">
        <v>45809</v>
      </c>
      <c r="C22" s="10">
        <v>-3221.5070074275427</v>
      </c>
      <c r="D22" s="10">
        <v>-2463.1020363717998</v>
      </c>
      <c r="E22" s="10">
        <v>-758.40497105574275</v>
      </c>
      <c r="F22" s="10">
        <v>491862.00230330427</v>
      </c>
    </row>
    <row r="23" spans="1:6" x14ac:dyDescent="0.25">
      <c r="A23" s="1">
        <v>12</v>
      </c>
      <c r="B23" s="8">
        <v>45839</v>
      </c>
      <c r="C23" s="10">
        <v>-3221.5070074275427</v>
      </c>
      <c r="D23" s="10">
        <v>-2459.3100115165212</v>
      </c>
      <c r="E23" s="10">
        <v>-762.19699591102165</v>
      </c>
      <c r="F23" s="10">
        <v>491099.80530739325</v>
      </c>
    </row>
    <row r="24" spans="1:6" x14ac:dyDescent="0.25">
      <c r="A24" s="1">
        <v>13</v>
      </c>
      <c r="B24" s="8">
        <v>45870</v>
      </c>
      <c r="C24" s="10">
        <v>-3221.5070074275427</v>
      </c>
      <c r="D24" s="10">
        <v>-2455.4990265369661</v>
      </c>
      <c r="E24" s="10">
        <v>-766.00798089057662</v>
      </c>
      <c r="F24" s="10">
        <v>490333.79732650268</v>
      </c>
    </row>
    <row r="25" spans="1:6" x14ac:dyDescent="0.25">
      <c r="A25" s="1">
        <v>14</v>
      </c>
      <c r="B25" s="8">
        <v>45901</v>
      </c>
      <c r="C25" s="10">
        <v>-3221.5070074275427</v>
      </c>
      <c r="D25" s="10">
        <v>-2451.6689866325132</v>
      </c>
      <c r="E25" s="10">
        <v>-769.83802079502959</v>
      </c>
      <c r="F25" s="10">
        <v>489563.95930570766</v>
      </c>
    </row>
    <row r="26" spans="1:6" x14ac:dyDescent="0.25">
      <c r="A26" s="1">
        <v>15</v>
      </c>
      <c r="B26" s="8">
        <v>45931</v>
      </c>
      <c r="C26" s="10">
        <v>-3221.5070074275427</v>
      </c>
      <c r="D26" s="10">
        <v>-2447.8197965285381</v>
      </c>
      <c r="E26" s="10">
        <v>-773.68721089900464</v>
      </c>
      <c r="F26" s="10">
        <v>488790.27209480864</v>
      </c>
    </row>
    <row r="27" spans="1:6" x14ac:dyDescent="0.25">
      <c r="A27" s="1">
        <v>16</v>
      </c>
      <c r="B27" s="8">
        <v>45962</v>
      </c>
      <c r="C27" s="10">
        <v>-3221.5070074275427</v>
      </c>
      <c r="D27" s="10">
        <v>-2443.9513604740428</v>
      </c>
      <c r="E27" s="10">
        <v>-777.55564695349995</v>
      </c>
      <c r="F27" s="10">
        <v>488012.71644785511</v>
      </c>
    </row>
    <row r="28" spans="1:6" x14ac:dyDescent="0.25">
      <c r="A28" s="1">
        <v>17</v>
      </c>
      <c r="B28" s="8">
        <v>45992</v>
      </c>
      <c r="C28" s="10">
        <v>-3221.5070074275427</v>
      </c>
      <c r="D28" s="10">
        <v>-2440.0635822392755</v>
      </c>
      <c r="E28" s="10">
        <v>-781.44342518826727</v>
      </c>
      <c r="F28" s="10">
        <v>487231.27302266686</v>
      </c>
    </row>
    <row r="29" spans="1:6" x14ac:dyDescent="0.25">
      <c r="A29" s="1">
        <v>18</v>
      </c>
      <c r="B29" s="8">
        <v>46023</v>
      </c>
      <c r="C29" s="10">
        <v>-3221.5070074275427</v>
      </c>
      <c r="D29" s="10">
        <v>-2436.1563651133338</v>
      </c>
      <c r="E29" s="10">
        <v>-785.3506423142087</v>
      </c>
      <c r="F29" s="10">
        <v>486445.92238035268</v>
      </c>
    </row>
    <row r="30" spans="1:6" x14ac:dyDescent="0.25">
      <c r="A30" s="1">
        <v>19</v>
      </c>
      <c r="B30" s="8">
        <v>46054</v>
      </c>
      <c r="C30" s="10">
        <v>-3221.5070074275427</v>
      </c>
      <c r="D30" s="10">
        <v>-2432.2296119017628</v>
      </c>
      <c r="E30" s="10">
        <v>-789.27739552577964</v>
      </c>
      <c r="F30" s="10">
        <v>485656.64498482691</v>
      </c>
    </row>
    <row r="31" spans="1:6" x14ac:dyDescent="0.25">
      <c r="A31" s="1">
        <v>20</v>
      </c>
      <c r="B31" s="8">
        <v>46082</v>
      </c>
      <c r="C31" s="10">
        <v>-3221.5070074275427</v>
      </c>
      <c r="D31" s="10">
        <v>-2428.2832249241342</v>
      </c>
      <c r="E31" s="10">
        <v>-793.22378250340864</v>
      </c>
      <c r="F31" s="10">
        <v>484863.42120232352</v>
      </c>
    </row>
    <row r="32" spans="1:6" x14ac:dyDescent="0.25">
      <c r="A32" s="1">
        <v>21</v>
      </c>
      <c r="B32" s="8">
        <v>46113</v>
      </c>
      <c r="C32" s="10">
        <v>-3221.5070074275427</v>
      </c>
      <c r="D32" s="10">
        <v>-2424.3171060116169</v>
      </c>
      <c r="E32" s="10">
        <v>-797.18990141592565</v>
      </c>
      <c r="F32" s="10">
        <v>484066.23130090762</v>
      </c>
    </row>
    <row r="33" spans="1:6" x14ac:dyDescent="0.25">
      <c r="A33" s="1">
        <v>22</v>
      </c>
      <c r="B33" s="8">
        <v>46143</v>
      </c>
      <c r="C33" s="10">
        <v>-3221.5070074275427</v>
      </c>
      <c r="D33" s="10">
        <v>-2420.3311565045374</v>
      </c>
      <c r="E33" s="10">
        <v>-801.17585092300521</v>
      </c>
      <c r="F33" s="10">
        <v>483265.05544998462</v>
      </c>
    </row>
    <row r="34" spans="1:6" x14ac:dyDescent="0.25">
      <c r="A34" s="1">
        <v>23</v>
      </c>
      <c r="B34" s="8">
        <v>46174</v>
      </c>
      <c r="C34" s="10">
        <v>-3221.5070074275427</v>
      </c>
      <c r="D34" s="10">
        <v>-2416.3252772499227</v>
      </c>
      <c r="E34" s="10">
        <v>-805.18173017762024</v>
      </c>
      <c r="F34" s="10">
        <v>482459.87371980702</v>
      </c>
    </row>
    <row r="35" spans="1:6" x14ac:dyDescent="0.25">
      <c r="A35" s="1">
        <v>24</v>
      </c>
      <c r="B35" s="8">
        <v>46204</v>
      </c>
      <c r="C35" s="10">
        <v>-3221.5070074275427</v>
      </c>
      <c r="D35" s="10">
        <v>-2412.2993685990341</v>
      </c>
      <c r="E35" s="10">
        <v>-809.20763882850849</v>
      </c>
      <c r="F35" s="10">
        <v>481650.66608097852</v>
      </c>
    </row>
    <row r="36" spans="1:6" x14ac:dyDescent="0.25">
      <c r="A36" s="1">
        <v>25</v>
      </c>
      <c r="B36" s="8">
        <v>46235</v>
      </c>
      <c r="C36" s="10">
        <v>-3221.5070074275427</v>
      </c>
      <c r="D36" s="10">
        <v>-2408.253330404892</v>
      </c>
      <c r="E36" s="10">
        <v>-813.25367702265089</v>
      </c>
      <c r="F36" s="10">
        <v>480837.41240395588</v>
      </c>
    </row>
    <row r="37" spans="1:6" x14ac:dyDescent="0.25">
      <c r="A37" s="1">
        <v>26</v>
      </c>
      <c r="B37" s="8">
        <v>46266</v>
      </c>
      <c r="C37" s="10">
        <v>-3221.5070074275427</v>
      </c>
      <c r="D37" s="10">
        <v>-2404.1870620197788</v>
      </c>
      <c r="E37" s="10">
        <v>-817.31994540776407</v>
      </c>
      <c r="F37" s="10">
        <v>480020.09245854814</v>
      </c>
    </row>
    <row r="38" spans="1:6" x14ac:dyDescent="0.25">
      <c r="A38" s="1">
        <v>27</v>
      </c>
      <c r="B38" s="8">
        <v>46296</v>
      </c>
      <c r="C38" s="10">
        <v>-3221.5070074275427</v>
      </c>
      <c r="D38" s="10">
        <v>-2400.1004622927398</v>
      </c>
      <c r="E38" s="10">
        <v>-821.40654513480297</v>
      </c>
      <c r="F38" s="10">
        <v>479198.68591341336</v>
      </c>
    </row>
    <row r="39" spans="1:6" x14ac:dyDescent="0.25">
      <c r="A39" s="1">
        <v>28</v>
      </c>
      <c r="B39" s="8">
        <v>46327</v>
      </c>
      <c r="C39" s="10">
        <v>-3221.5070074275427</v>
      </c>
      <c r="D39" s="10">
        <v>-2395.9934295670655</v>
      </c>
      <c r="E39" s="10">
        <v>-825.51357786047697</v>
      </c>
      <c r="F39" s="10">
        <v>478373.17233555287</v>
      </c>
    </row>
    <row r="40" spans="1:6" x14ac:dyDescent="0.25">
      <c r="A40" s="1">
        <v>29</v>
      </c>
      <c r="B40" s="8">
        <v>46357</v>
      </c>
      <c r="C40" s="10">
        <v>-3221.5070074275427</v>
      </c>
      <c r="D40" s="10">
        <v>-2391.8658616777634</v>
      </c>
      <c r="E40" s="10">
        <v>-829.64114574977941</v>
      </c>
      <c r="F40" s="10">
        <v>477543.53118980309</v>
      </c>
    </row>
    <row r="41" spans="1:6" x14ac:dyDescent="0.25">
      <c r="A41" s="1">
        <v>30</v>
      </c>
      <c r="B41" s="8">
        <v>46388</v>
      </c>
      <c r="C41" s="10">
        <v>-3221.5070074275427</v>
      </c>
      <c r="D41" s="10">
        <v>-2387.7176559490144</v>
      </c>
      <c r="E41" s="10">
        <v>-833.78935147852837</v>
      </c>
      <c r="F41" s="10">
        <v>476709.74183832458</v>
      </c>
    </row>
    <row r="42" spans="1:6" x14ac:dyDescent="0.25">
      <c r="A42" s="1">
        <v>31</v>
      </c>
      <c r="B42" s="8">
        <v>46419</v>
      </c>
      <c r="C42" s="10">
        <v>-3221.5070074275427</v>
      </c>
      <c r="D42" s="10">
        <v>-2383.5487091916216</v>
      </c>
      <c r="E42" s="10">
        <v>-837.95829823592101</v>
      </c>
      <c r="F42" s="10">
        <v>475871.78354008868</v>
      </c>
    </row>
    <row r="43" spans="1:6" x14ac:dyDescent="0.25">
      <c r="A43" s="1">
        <v>32</v>
      </c>
      <c r="B43" s="8">
        <v>46447</v>
      </c>
      <c r="C43" s="10">
        <v>-3221.5070074275427</v>
      </c>
      <c r="D43" s="10">
        <v>-2379.3589177004424</v>
      </c>
      <c r="E43" s="10">
        <v>-842.14808972710057</v>
      </c>
      <c r="F43" s="10">
        <v>475029.63545036159</v>
      </c>
    </row>
    <row r="44" spans="1:6" x14ac:dyDescent="0.25">
      <c r="A44" s="1">
        <v>33</v>
      </c>
      <c r="B44" s="8">
        <v>46478</v>
      </c>
      <c r="C44" s="10">
        <v>-3221.5070074275427</v>
      </c>
      <c r="D44" s="10">
        <v>-2375.1481772518064</v>
      </c>
      <c r="E44" s="10">
        <v>-846.3588301757361</v>
      </c>
      <c r="F44" s="10">
        <v>474183.27662018588</v>
      </c>
    </row>
    <row r="45" spans="1:6" x14ac:dyDescent="0.25">
      <c r="A45" s="1">
        <v>34</v>
      </c>
      <c r="B45" s="8">
        <v>46508</v>
      </c>
      <c r="C45" s="10">
        <v>-3221.5070074275427</v>
      </c>
      <c r="D45" s="10">
        <v>-2370.9163831009278</v>
      </c>
      <c r="E45" s="10">
        <v>-850.59062432661483</v>
      </c>
      <c r="F45" s="10">
        <v>473332.68599585927</v>
      </c>
    </row>
    <row r="46" spans="1:6" x14ac:dyDescent="0.25">
      <c r="A46" s="1">
        <v>35</v>
      </c>
      <c r="B46" s="8">
        <v>46539</v>
      </c>
      <c r="C46" s="10">
        <v>-3221.5070074275427</v>
      </c>
      <c r="D46" s="10">
        <v>-2366.663429979295</v>
      </c>
      <c r="E46" s="10">
        <v>-854.84357744824763</v>
      </c>
      <c r="F46" s="10">
        <v>472477.84241841105</v>
      </c>
    </row>
    <row r="47" spans="1:6" x14ac:dyDescent="0.25">
      <c r="A47" s="1">
        <v>36</v>
      </c>
      <c r="B47" s="8">
        <v>46569</v>
      </c>
      <c r="C47" s="10">
        <v>-3221.5070074275427</v>
      </c>
      <c r="D47" s="10">
        <v>-2362.3892120920536</v>
      </c>
      <c r="E47" s="10">
        <v>-859.11779533548906</v>
      </c>
      <c r="F47" s="10">
        <v>471618.72462307557</v>
      </c>
    </row>
    <row r="48" spans="1:6" x14ac:dyDescent="0.25">
      <c r="A48" s="1">
        <v>37</v>
      </c>
      <c r="B48" s="8">
        <v>46600</v>
      </c>
      <c r="C48" s="10">
        <v>-3221.5070074275427</v>
      </c>
      <c r="D48" s="10">
        <v>-2358.0936231153764</v>
      </c>
      <c r="E48" s="10">
        <v>-863.41338431216639</v>
      </c>
      <c r="F48" s="10">
        <v>470755.31123876339</v>
      </c>
    </row>
    <row r="49" spans="1:6" x14ac:dyDescent="0.25">
      <c r="A49" s="1">
        <v>38</v>
      </c>
      <c r="B49" s="8">
        <v>46631</v>
      </c>
      <c r="C49" s="10">
        <v>-3221.5070074275427</v>
      </c>
      <c r="D49" s="10">
        <v>-2353.7765561938154</v>
      </c>
      <c r="E49" s="10">
        <v>-867.73045123372731</v>
      </c>
      <c r="F49" s="10">
        <v>469887.58078752965</v>
      </c>
    </row>
    <row r="50" spans="1:6" x14ac:dyDescent="0.25">
      <c r="A50" s="1">
        <v>39</v>
      </c>
      <c r="B50" s="8">
        <v>46661</v>
      </c>
      <c r="C50" s="10">
        <v>-3221.5070074275427</v>
      </c>
      <c r="D50" s="10">
        <v>-2349.4379039376468</v>
      </c>
      <c r="E50" s="10">
        <v>-872.06910348989595</v>
      </c>
      <c r="F50" s="10">
        <v>469015.51168403972</v>
      </c>
    </row>
    <row r="51" spans="1:6" x14ac:dyDescent="0.25">
      <c r="A51" s="1">
        <v>40</v>
      </c>
      <c r="B51" s="8">
        <v>46692</v>
      </c>
      <c r="C51" s="10">
        <v>-3221.5070074275427</v>
      </c>
      <c r="D51" s="10">
        <v>-2345.0775584201974</v>
      </c>
      <c r="E51" s="10">
        <v>-876.42944900734551</v>
      </c>
      <c r="F51" s="10">
        <v>468139.0822350324</v>
      </c>
    </row>
    <row r="52" spans="1:6" x14ac:dyDescent="0.25">
      <c r="A52" s="1">
        <v>41</v>
      </c>
      <c r="B52" s="8">
        <v>46722</v>
      </c>
      <c r="C52" s="10">
        <v>-3221.5070074275427</v>
      </c>
      <c r="D52" s="10">
        <v>-2340.6954111751606</v>
      </c>
      <c r="E52" s="10">
        <v>-880.81159625238206</v>
      </c>
      <c r="F52" s="10">
        <v>467258.27063878003</v>
      </c>
    </row>
    <row r="53" spans="1:6" x14ac:dyDescent="0.25">
      <c r="A53" s="1">
        <v>42</v>
      </c>
      <c r="B53" s="8">
        <v>46753</v>
      </c>
      <c r="C53" s="10">
        <v>-3221.5070074275427</v>
      </c>
      <c r="D53" s="10">
        <v>-2336.2913531938984</v>
      </c>
      <c r="E53" s="10">
        <v>-885.21565423364405</v>
      </c>
      <c r="F53" s="10">
        <v>466373.05498454638</v>
      </c>
    </row>
    <row r="54" spans="1:6" x14ac:dyDescent="0.25">
      <c r="A54" s="1">
        <v>43</v>
      </c>
      <c r="B54" s="8">
        <v>46784</v>
      </c>
      <c r="C54" s="10">
        <v>-3221.5070074275427</v>
      </c>
      <c r="D54" s="10">
        <v>-2331.8652749227304</v>
      </c>
      <c r="E54" s="10">
        <v>-889.64173250481235</v>
      </c>
      <c r="F54" s="10">
        <v>465483.41325204156</v>
      </c>
    </row>
    <row r="55" spans="1:6" x14ac:dyDescent="0.25">
      <c r="A55" s="1">
        <v>44</v>
      </c>
      <c r="B55" s="8">
        <v>46813</v>
      </c>
      <c r="C55" s="10">
        <v>-3221.5070074275427</v>
      </c>
      <c r="D55" s="10">
        <v>-2327.4170662602064</v>
      </c>
      <c r="E55" s="10">
        <v>-894.08994116733641</v>
      </c>
      <c r="F55" s="10">
        <v>464589.32331087423</v>
      </c>
    </row>
    <row r="56" spans="1:6" x14ac:dyDescent="0.25">
      <c r="A56" s="1">
        <v>45</v>
      </c>
      <c r="B56" s="8">
        <v>46844</v>
      </c>
      <c r="C56" s="10">
        <v>-3221.5070074275427</v>
      </c>
      <c r="D56" s="10">
        <v>-2322.9466165543699</v>
      </c>
      <c r="E56" s="10">
        <v>-898.56039087317299</v>
      </c>
      <c r="F56" s="10">
        <v>463690.76292000106</v>
      </c>
    </row>
    <row r="57" spans="1:6" x14ac:dyDescent="0.25">
      <c r="A57" s="1">
        <v>46</v>
      </c>
      <c r="B57" s="8">
        <v>46874</v>
      </c>
      <c r="C57" s="10">
        <v>-3221.5070074275427</v>
      </c>
      <c r="D57" s="10">
        <v>-2318.4538146000036</v>
      </c>
      <c r="E57" s="10">
        <v>-903.05319282753896</v>
      </c>
      <c r="F57" s="10">
        <v>462787.7097271735</v>
      </c>
    </row>
    <row r="58" spans="1:6" x14ac:dyDescent="0.25">
      <c r="A58" s="1">
        <v>47</v>
      </c>
      <c r="B58" s="8">
        <v>46905</v>
      </c>
      <c r="C58" s="10">
        <v>-3221.5070074275427</v>
      </c>
      <c r="D58" s="10">
        <v>-2313.938548635866</v>
      </c>
      <c r="E58" s="10">
        <v>-907.56845879167656</v>
      </c>
      <c r="F58" s="10">
        <v>461880.14126838185</v>
      </c>
    </row>
    <row r="59" spans="1:6" x14ac:dyDescent="0.25">
      <c r="A59" s="1">
        <v>48</v>
      </c>
      <c r="B59" s="8">
        <v>46935</v>
      </c>
      <c r="C59" s="10">
        <v>-3221.5070074275427</v>
      </c>
      <c r="D59" s="10">
        <v>-2309.4007063419076</v>
      </c>
      <c r="E59" s="10">
        <v>-912.10630108563487</v>
      </c>
      <c r="F59" s="10">
        <v>460968.03496729623</v>
      </c>
    </row>
    <row r="60" spans="1:6" x14ac:dyDescent="0.25">
      <c r="A60" s="1">
        <v>49</v>
      </c>
      <c r="B60" s="8">
        <v>46966</v>
      </c>
      <c r="C60" s="10">
        <v>-3221.5070074275427</v>
      </c>
      <c r="D60" s="10">
        <v>-2304.8401748364795</v>
      </c>
      <c r="E60" s="10">
        <v>-916.66683259106321</v>
      </c>
      <c r="F60" s="10">
        <v>460051.36813470518</v>
      </c>
    </row>
    <row r="61" spans="1:6" x14ac:dyDescent="0.25">
      <c r="A61" s="1">
        <v>50</v>
      </c>
      <c r="B61" s="8">
        <v>46997</v>
      </c>
      <c r="C61" s="10">
        <v>-3221.5070074275427</v>
      </c>
      <c r="D61" s="10">
        <v>-2300.256840673524</v>
      </c>
      <c r="E61" s="10">
        <v>-921.25016675401855</v>
      </c>
      <c r="F61" s="10">
        <v>459130.11796795117</v>
      </c>
    </row>
    <row r="62" spans="1:6" x14ac:dyDescent="0.25">
      <c r="A62" s="1">
        <v>51</v>
      </c>
      <c r="B62" s="8">
        <v>47027</v>
      </c>
      <c r="C62" s="10">
        <v>-3221.5070074275427</v>
      </c>
      <c r="D62" s="10">
        <v>-2295.650589839754</v>
      </c>
      <c r="E62" s="10">
        <v>-925.85641758778866</v>
      </c>
      <c r="F62" s="10">
        <v>458204.26155036339</v>
      </c>
    </row>
    <row r="63" spans="1:6" x14ac:dyDescent="0.25">
      <c r="A63" s="1">
        <v>52</v>
      </c>
      <c r="B63" s="8">
        <v>47058</v>
      </c>
      <c r="C63" s="10">
        <v>-3221.5070074275427</v>
      </c>
      <c r="D63" s="10">
        <v>-2291.0213077518156</v>
      </c>
      <c r="E63" s="10">
        <v>-930.48569967572735</v>
      </c>
      <c r="F63" s="10">
        <v>457273.77585068764</v>
      </c>
    </row>
    <row r="64" spans="1:6" x14ac:dyDescent="0.25">
      <c r="A64" s="1">
        <v>53</v>
      </c>
      <c r="B64" s="8">
        <v>47088</v>
      </c>
      <c r="C64" s="10">
        <v>-3221.5070074275427</v>
      </c>
      <c r="D64" s="10">
        <v>-2286.3688792534367</v>
      </c>
      <c r="E64" s="10">
        <v>-935.13812817410621</v>
      </c>
      <c r="F64" s="10">
        <v>456338.63772251352</v>
      </c>
    </row>
    <row r="65" spans="1:6" x14ac:dyDescent="0.25">
      <c r="A65" s="1">
        <v>54</v>
      </c>
      <c r="B65" s="8">
        <v>47119</v>
      </c>
      <c r="C65" s="10">
        <v>-3221.5070074275427</v>
      </c>
      <c r="D65" s="10">
        <v>-2281.6931886125658</v>
      </c>
      <c r="E65" s="10">
        <v>-939.8138188149768</v>
      </c>
      <c r="F65" s="10">
        <v>455398.82390369853</v>
      </c>
    </row>
    <row r="66" spans="1:6" x14ac:dyDescent="0.25">
      <c r="A66" s="1">
        <v>55</v>
      </c>
      <c r="B66" s="8">
        <v>47150</v>
      </c>
      <c r="C66" s="10">
        <v>-3221.5070074275427</v>
      </c>
      <c r="D66" s="10">
        <v>-2276.9941195184911</v>
      </c>
      <c r="E66" s="10">
        <v>-944.51288790905164</v>
      </c>
      <c r="F66" s="10">
        <v>454454.31101578946</v>
      </c>
    </row>
    <row r="67" spans="1:6" x14ac:dyDescent="0.25">
      <c r="A67" s="1">
        <v>56</v>
      </c>
      <c r="B67" s="8">
        <v>47178</v>
      </c>
      <c r="C67" s="10">
        <v>-3221.5070074275427</v>
      </c>
      <c r="D67" s="10">
        <v>-2272.2715550789458</v>
      </c>
      <c r="E67" s="10">
        <v>-949.23545234859682</v>
      </c>
      <c r="F67" s="10">
        <v>453505.07556344086</v>
      </c>
    </row>
    <row r="68" spans="1:6" x14ac:dyDescent="0.25">
      <c r="A68" s="1">
        <v>57</v>
      </c>
      <c r="B68" s="8">
        <v>47209</v>
      </c>
      <c r="C68" s="10">
        <v>-3221.5070074275427</v>
      </c>
      <c r="D68" s="10">
        <v>-2267.5253778172028</v>
      </c>
      <c r="E68" s="10">
        <v>-953.98162961033972</v>
      </c>
      <c r="F68" s="10">
        <v>452551.0939338305</v>
      </c>
    </row>
    <row r="69" spans="1:6" x14ac:dyDescent="0.25">
      <c r="A69" s="1">
        <v>58</v>
      </c>
      <c r="B69" s="8">
        <v>47239</v>
      </c>
      <c r="C69" s="10">
        <v>-3221.5070074275427</v>
      </c>
      <c r="D69" s="10">
        <v>-2262.7554696691514</v>
      </c>
      <c r="E69" s="10">
        <v>-958.75153775839146</v>
      </c>
      <c r="F69" s="10">
        <v>451592.34239607211</v>
      </c>
    </row>
    <row r="70" spans="1:6" x14ac:dyDescent="0.25">
      <c r="A70" s="1">
        <v>59</v>
      </c>
      <c r="B70" s="8">
        <v>47270</v>
      </c>
      <c r="C70" s="10">
        <v>-3221.5070074275427</v>
      </c>
      <c r="D70" s="10">
        <v>-2257.9617119803593</v>
      </c>
      <c r="E70" s="10">
        <v>-963.54529544718332</v>
      </c>
      <c r="F70" s="10">
        <v>450628.79710062494</v>
      </c>
    </row>
    <row r="71" spans="1:6" x14ac:dyDescent="0.25">
      <c r="A71" s="1">
        <v>60</v>
      </c>
      <c r="B71" s="8">
        <v>47300</v>
      </c>
      <c r="C71" s="10">
        <v>-3221.5070074275427</v>
      </c>
      <c r="D71" s="10">
        <v>-2253.1439855031231</v>
      </c>
      <c r="E71" s="10">
        <v>-968.3630219244194</v>
      </c>
      <c r="F71" s="10">
        <v>449660.43407870055</v>
      </c>
    </row>
    <row r="72" spans="1:6" x14ac:dyDescent="0.25">
      <c r="A72" s="1">
        <v>61</v>
      </c>
      <c r="B72" s="8">
        <v>47331</v>
      </c>
      <c r="C72" s="10">
        <v>-3221.5070074275427</v>
      </c>
      <c r="D72" s="10">
        <v>-2248.302170393501</v>
      </c>
      <c r="E72" s="10">
        <v>-973.20483703404147</v>
      </c>
      <c r="F72" s="10">
        <v>448687.2292416665</v>
      </c>
    </row>
    <row r="73" spans="1:6" x14ac:dyDescent="0.25">
      <c r="A73" s="1">
        <v>62</v>
      </c>
      <c r="B73" s="8">
        <v>47362</v>
      </c>
      <c r="C73" s="10">
        <v>-3221.5070074275427</v>
      </c>
      <c r="D73" s="10">
        <v>-2243.4361462083307</v>
      </c>
      <c r="E73" s="10">
        <v>-978.07086121921179</v>
      </c>
      <c r="F73" s="10">
        <v>447709.1583804473</v>
      </c>
    </row>
    <row r="74" spans="1:6" x14ac:dyDescent="0.25">
      <c r="A74" s="1">
        <v>63</v>
      </c>
      <c r="B74" s="8">
        <v>47392</v>
      </c>
      <c r="C74" s="10">
        <v>-3221.5070074275427</v>
      </c>
      <c r="D74" s="10">
        <v>-2238.5457919022351</v>
      </c>
      <c r="E74" s="10">
        <v>-982.96121552530769</v>
      </c>
      <c r="F74" s="10">
        <v>446726.19716492202</v>
      </c>
    </row>
    <row r="75" spans="1:6" x14ac:dyDescent="0.25">
      <c r="A75" s="1">
        <v>64</v>
      </c>
      <c r="B75" s="8">
        <v>47423</v>
      </c>
      <c r="C75" s="10">
        <v>-3221.5070074275427</v>
      </c>
      <c r="D75" s="10">
        <v>-2233.6309858246086</v>
      </c>
      <c r="E75" s="10">
        <v>-987.87602160293432</v>
      </c>
      <c r="F75" s="10">
        <v>445738.32114331907</v>
      </c>
    </row>
    <row r="76" spans="1:6" x14ac:dyDescent="0.25">
      <c r="A76" s="1">
        <v>65</v>
      </c>
      <c r="B76" s="8">
        <v>47453</v>
      </c>
      <c r="C76" s="10">
        <v>-3221.5070074275427</v>
      </c>
      <c r="D76" s="10">
        <v>-2228.6916057165936</v>
      </c>
      <c r="E76" s="10">
        <v>-992.81540171094889</v>
      </c>
      <c r="F76" s="10">
        <v>444745.5057416081</v>
      </c>
    </row>
    <row r="77" spans="1:6" x14ac:dyDescent="0.25">
      <c r="A77" s="1">
        <v>66</v>
      </c>
      <c r="B77" s="8">
        <v>47484</v>
      </c>
      <c r="C77" s="10">
        <v>-3221.5070074275427</v>
      </c>
      <c r="D77" s="10">
        <v>-2223.7275287080388</v>
      </c>
      <c r="E77" s="10">
        <v>-997.77947871950391</v>
      </c>
      <c r="F77" s="10">
        <v>443747.72626288858</v>
      </c>
    </row>
    <row r="78" spans="1:6" x14ac:dyDescent="0.25">
      <c r="A78" s="1">
        <v>67</v>
      </c>
      <c r="B78" s="8">
        <v>47515</v>
      </c>
      <c r="C78" s="10">
        <v>-3221.5070074275427</v>
      </c>
      <c r="D78" s="10">
        <v>-2218.7386313144416</v>
      </c>
      <c r="E78" s="10">
        <v>-1002.7683761131012</v>
      </c>
      <c r="F78" s="10">
        <v>442744.95788677549</v>
      </c>
    </row>
    <row r="79" spans="1:6" x14ac:dyDescent="0.25">
      <c r="A79" s="1">
        <v>68</v>
      </c>
      <c r="B79" s="8">
        <v>47543</v>
      </c>
      <c r="C79" s="10">
        <v>-3221.5070074275427</v>
      </c>
      <c r="D79" s="10">
        <v>-2213.7247894338757</v>
      </c>
      <c r="E79" s="10">
        <v>-1007.7822179936669</v>
      </c>
      <c r="F79" s="10">
        <v>441737.1756687818</v>
      </c>
    </row>
    <row r="80" spans="1:6" x14ac:dyDescent="0.25">
      <c r="A80" s="1">
        <v>69</v>
      </c>
      <c r="B80" s="8">
        <v>47574</v>
      </c>
      <c r="C80" s="10">
        <v>-3221.5070074275427</v>
      </c>
      <c r="D80" s="10">
        <v>-2208.6858783439075</v>
      </c>
      <c r="E80" s="10">
        <v>-1012.8211290836351</v>
      </c>
      <c r="F80" s="10">
        <v>440724.35453969816</v>
      </c>
    </row>
    <row r="81" spans="1:6" x14ac:dyDescent="0.25">
      <c r="A81" s="1">
        <v>70</v>
      </c>
      <c r="B81" s="8">
        <v>47604</v>
      </c>
      <c r="C81" s="10">
        <v>-3221.5070074275427</v>
      </c>
      <c r="D81" s="10">
        <v>-2203.6217726984896</v>
      </c>
      <c r="E81" s="10">
        <v>-1017.8852347290531</v>
      </c>
      <c r="F81" s="10">
        <v>439706.46930496913</v>
      </c>
    </row>
    <row r="82" spans="1:6" x14ac:dyDescent="0.25">
      <c r="A82" s="1">
        <v>71</v>
      </c>
      <c r="B82" s="8">
        <v>47635</v>
      </c>
      <c r="C82" s="10">
        <v>-3221.5070074275427</v>
      </c>
      <c r="D82" s="10">
        <v>-2198.5323465248443</v>
      </c>
      <c r="E82" s="10">
        <v>-1022.9746609026985</v>
      </c>
      <c r="F82" s="10">
        <v>438683.49464406644</v>
      </c>
    </row>
    <row r="83" spans="1:6" x14ac:dyDescent="0.25">
      <c r="A83" s="1">
        <v>72</v>
      </c>
      <c r="B83" s="8">
        <v>47665</v>
      </c>
      <c r="C83" s="10">
        <v>-3221.5070074275427</v>
      </c>
      <c r="D83" s="10">
        <v>-2193.417473220331</v>
      </c>
      <c r="E83" s="10">
        <v>-1028.089534207212</v>
      </c>
      <c r="F83" s="10">
        <v>437655.40510985925</v>
      </c>
    </row>
    <row r="84" spans="1:6" x14ac:dyDescent="0.25">
      <c r="A84" s="1">
        <v>73</v>
      </c>
      <c r="B84" s="8">
        <v>47696</v>
      </c>
      <c r="C84" s="10">
        <v>-3221.5070074275427</v>
      </c>
      <c r="D84" s="10">
        <v>-2188.2770255492946</v>
      </c>
      <c r="E84" s="10">
        <v>-1033.2299818782481</v>
      </c>
      <c r="F84" s="10">
        <v>436622.175127981</v>
      </c>
    </row>
    <row r="85" spans="1:6" x14ac:dyDescent="0.25">
      <c r="A85" s="1">
        <v>74</v>
      </c>
      <c r="B85" s="8">
        <v>47727</v>
      </c>
      <c r="C85" s="10">
        <v>-3221.5070074275427</v>
      </c>
      <c r="D85" s="10">
        <v>-2183.1108756399035</v>
      </c>
      <c r="E85" s="10">
        <v>-1038.3961317876392</v>
      </c>
      <c r="F85" s="10">
        <v>435583.77899619337</v>
      </c>
    </row>
    <row r="86" spans="1:6" x14ac:dyDescent="0.25">
      <c r="A86" s="1">
        <v>75</v>
      </c>
      <c r="B86" s="8">
        <v>47757</v>
      </c>
      <c r="C86" s="10">
        <v>-3221.5070074275427</v>
      </c>
      <c r="D86" s="10">
        <v>-2177.918894980965</v>
      </c>
      <c r="E86" s="10">
        <v>-1043.5881124465775</v>
      </c>
      <c r="F86" s="10">
        <v>434540.19088374678</v>
      </c>
    </row>
    <row r="87" spans="1:6" x14ac:dyDescent="0.25">
      <c r="A87" s="1">
        <v>76</v>
      </c>
      <c r="B87" s="8">
        <v>47788</v>
      </c>
      <c r="C87" s="10">
        <v>-3221.5070074275427</v>
      </c>
      <c r="D87" s="10">
        <v>-2172.7009544187322</v>
      </c>
      <c r="E87" s="10">
        <v>-1048.8060530088105</v>
      </c>
      <c r="F87" s="10">
        <v>433491.38483073795</v>
      </c>
    </row>
    <row r="88" spans="1:6" x14ac:dyDescent="0.25">
      <c r="A88" s="1">
        <v>77</v>
      </c>
      <c r="B88" s="8">
        <v>47818</v>
      </c>
      <c r="C88" s="10">
        <v>-3221.5070074275427</v>
      </c>
      <c r="D88" s="10">
        <v>-2167.4569241536883</v>
      </c>
      <c r="E88" s="10">
        <v>-1054.0500832738546</v>
      </c>
      <c r="F88" s="10">
        <v>432437.33474746411</v>
      </c>
    </row>
    <row r="89" spans="1:6" x14ac:dyDescent="0.25">
      <c r="A89" s="1">
        <v>78</v>
      </c>
      <c r="B89" s="8">
        <v>47849</v>
      </c>
      <c r="C89" s="10">
        <v>-3221.5070074275427</v>
      </c>
      <c r="D89" s="10">
        <v>-2162.1866737373189</v>
      </c>
      <c r="E89" s="10">
        <v>-1059.3203336902238</v>
      </c>
      <c r="F89" s="10">
        <v>431378.0144137739</v>
      </c>
    </row>
    <row r="90" spans="1:6" x14ac:dyDescent="0.25">
      <c r="A90" s="1">
        <v>79</v>
      </c>
      <c r="B90" s="8">
        <v>47880</v>
      </c>
      <c r="C90" s="10">
        <v>-3221.5070074275427</v>
      </c>
      <c r="D90" s="10">
        <v>-2156.8900720688675</v>
      </c>
      <c r="E90" s="10">
        <v>-1064.6169353586752</v>
      </c>
      <c r="F90" s="10">
        <v>430313.39747841522</v>
      </c>
    </row>
    <row r="91" spans="1:6" x14ac:dyDescent="0.25">
      <c r="A91" s="1">
        <v>80</v>
      </c>
      <c r="B91" s="8">
        <v>47908</v>
      </c>
      <c r="C91" s="10">
        <v>-3221.5070074275427</v>
      </c>
      <c r="D91" s="10">
        <v>-2151.5669873920742</v>
      </c>
      <c r="E91" s="10">
        <v>-1069.9400200354683</v>
      </c>
      <c r="F91" s="10">
        <v>429243.45745837974</v>
      </c>
    </row>
    <row r="92" spans="1:6" x14ac:dyDescent="0.25">
      <c r="A92" s="1">
        <v>81</v>
      </c>
      <c r="B92" s="8">
        <v>47939</v>
      </c>
      <c r="C92" s="10">
        <v>-3221.5070074275427</v>
      </c>
      <c r="D92" s="10">
        <v>-2146.2172872918973</v>
      </c>
      <c r="E92" s="10">
        <v>-1075.2897201356454</v>
      </c>
      <c r="F92" s="10">
        <v>428168.16773824411</v>
      </c>
    </row>
    <row r="93" spans="1:6" x14ac:dyDescent="0.25">
      <c r="A93" s="1">
        <v>82</v>
      </c>
      <c r="B93" s="8">
        <v>47969</v>
      </c>
      <c r="C93" s="10">
        <v>-3221.5070074275427</v>
      </c>
      <c r="D93" s="10">
        <v>-2140.8408386912188</v>
      </c>
      <c r="E93" s="10">
        <v>-1080.6661687363237</v>
      </c>
      <c r="F93" s="10">
        <v>427087.50156950776</v>
      </c>
    </row>
    <row r="94" spans="1:6" x14ac:dyDescent="0.25">
      <c r="A94" s="1">
        <v>83</v>
      </c>
      <c r="B94" s="8">
        <v>48000</v>
      </c>
      <c r="C94" s="10">
        <v>-3221.5070074275427</v>
      </c>
      <c r="D94" s="10">
        <v>-2135.4375078475373</v>
      </c>
      <c r="E94" s="10">
        <v>-1086.0694995800054</v>
      </c>
      <c r="F94" s="10">
        <v>426001.43206992775</v>
      </c>
    </row>
    <row r="95" spans="1:6" x14ac:dyDescent="0.25">
      <c r="A95" s="1">
        <v>84</v>
      </c>
      <c r="B95" s="8">
        <v>48030</v>
      </c>
      <c r="C95" s="10">
        <v>-3221.5070074275427</v>
      </c>
      <c r="D95" s="10">
        <v>-2130.0071603496372</v>
      </c>
      <c r="E95" s="10">
        <v>-1091.4998470779055</v>
      </c>
      <c r="F95" s="10">
        <v>424909.93222284986</v>
      </c>
    </row>
    <row r="96" spans="1:6" x14ac:dyDescent="0.25">
      <c r="A96" s="1">
        <v>85</v>
      </c>
      <c r="B96" s="8">
        <v>48061</v>
      </c>
      <c r="C96" s="10">
        <v>-3221.5070074275427</v>
      </c>
      <c r="D96" s="10">
        <v>-2124.549661114248</v>
      </c>
      <c r="E96" s="10">
        <v>-1096.9573463132949</v>
      </c>
      <c r="F96" s="10">
        <v>423812.97487653658</v>
      </c>
    </row>
    <row r="97" spans="1:6" x14ac:dyDescent="0.25">
      <c r="A97" s="1">
        <v>86</v>
      </c>
      <c r="B97" s="8">
        <v>48092</v>
      </c>
      <c r="C97" s="10">
        <v>-3221.5070074275427</v>
      </c>
      <c r="D97" s="10">
        <v>-2119.0648743826814</v>
      </c>
      <c r="E97" s="10">
        <v>-1102.4421330448615</v>
      </c>
      <c r="F97" s="10">
        <v>422710.5327434917</v>
      </c>
    </row>
    <row r="98" spans="1:6" x14ac:dyDescent="0.25">
      <c r="A98" s="1">
        <v>87</v>
      </c>
      <c r="B98" s="8">
        <v>48122</v>
      </c>
      <c r="C98" s="10">
        <v>-3221.5070074275427</v>
      </c>
      <c r="D98" s="10">
        <v>-2113.5526637174571</v>
      </c>
      <c r="E98" s="10">
        <v>-1107.9543437100858</v>
      </c>
      <c r="F98" s="10">
        <v>421602.5783997816</v>
      </c>
    </row>
    <row r="99" spans="1:6" x14ac:dyDescent="0.25">
      <c r="A99" s="1">
        <v>88</v>
      </c>
      <c r="B99" s="8">
        <v>48153</v>
      </c>
      <c r="C99" s="10">
        <v>-3221.5070074275427</v>
      </c>
      <c r="D99" s="10">
        <v>-2108.0128919989065</v>
      </c>
      <c r="E99" s="10">
        <v>-1113.4941154286362</v>
      </c>
      <c r="F99" s="10">
        <v>420489.08428435295</v>
      </c>
    </row>
    <row r="100" spans="1:6" x14ac:dyDescent="0.25">
      <c r="A100" s="1">
        <v>89</v>
      </c>
      <c r="B100" s="8">
        <v>48183</v>
      </c>
      <c r="C100" s="10">
        <v>-3221.5070074275427</v>
      </c>
      <c r="D100" s="10">
        <v>-2102.4454214217635</v>
      </c>
      <c r="E100" s="10">
        <v>-1119.0615860057792</v>
      </c>
      <c r="F100" s="10">
        <v>419370.02269834717</v>
      </c>
    </row>
    <row r="101" spans="1:6" x14ac:dyDescent="0.25">
      <c r="A101" s="1">
        <v>90</v>
      </c>
      <c r="B101" s="8">
        <v>48214</v>
      </c>
      <c r="C101" s="10">
        <v>-3221.5070074275427</v>
      </c>
      <c r="D101" s="10">
        <v>-2096.8501134917342</v>
      </c>
      <c r="E101" s="10">
        <v>-1124.6568939358085</v>
      </c>
      <c r="F101" s="10">
        <v>418245.36580441135</v>
      </c>
    </row>
    <row r="102" spans="1:6" x14ac:dyDescent="0.25">
      <c r="A102" s="1">
        <v>91</v>
      </c>
      <c r="B102" s="8">
        <v>48245</v>
      </c>
      <c r="C102" s="10">
        <v>-3221.5070074275427</v>
      </c>
      <c r="D102" s="10">
        <v>-2091.2268290220554</v>
      </c>
      <c r="E102" s="10">
        <v>-1130.2801784054873</v>
      </c>
      <c r="F102" s="10">
        <v>417115.08562600589</v>
      </c>
    </row>
    <row r="103" spans="1:6" x14ac:dyDescent="0.25">
      <c r="A103" s="1">
        <v>92</v>
      </c>
      <c r="B103" s="8">
        <v>48274</v>
      </c>
      <c r="C103" s="10">
        <v>-3221.5070074275427</v>
      </c>
      <c r="D103" s="10">
        <v>-2085.5754281300278</v>
      </c>
      <c r="E103" s="10">
        <v>-1135.9315792975146</v>
      </c>
      <c r="F103" s="10">
        <v>415979.15404670837</v>
      </c>
    </row>
    <row r="104" spans="1:6" x14ac:dyDescent="0.25">
      <c r="A104" s="1">
        <v>93</v>
      </c>
      <c r="B104" s="8">
        <v>48305</v>
      </c>
      <c r="C104" s="10">
        <v>-3221.5070074275427</v>
      </c>
      <c r="D104" s="10">
        <v>-2079.8957702335401</v>
      </c>
      <c r="E104" s="10">
        <v>-1141.6112371940023</v>
      </c>
      <c r="F104" s="10">
        <v>414837.54280951439</v>
      </c>
    </row>
    <row r="105" spans="1:6" x14ac:dyDescent="0.25">
      <c r="A105" s="1">
        <v>94</v>
      </c>
      <c r="B105" s="8">
        <v>48335</v>
      </c>
      <c r="C105" s="10">
        <v>-3221.5070074275427</v>
      </c>
      <c r="D105" s="10">
        <v>-2074.1877140475708</v>
      </c>
      <c r="E105" s="10">
        <v>-1147.3192933799721</v>
      </c>
      <c r="F105" s="10">
        <v>413690.22351613443</v>
      </c>
    </row>
    <row r="106" spans="1:6" x14ac:dyDescent="0.25">
      <c r="A106" s="1">
        <v>95</v>
      </c>
      <c r="B106" s="8">
        <v>48366</v>
      </c>
      <c r="C106" s="10">
        <v>-3221.5070074275427</v>
      </c>
      <c r="D106" s="10">
        <v>-2068.4511175806706</v>
      </c>
      <c r="E106" s="10">
        <v>-1153.0558898468721</v>
      </c>
      <c r="F106" s="10">
        <v>412537.16762628756</v>
      </c>
    </row>
    <row r="107" spans="1:6" x14ac:dyDescent="0.25">
      <c r="A107" s="1">
        <v>96</v>
      </c>
      <c r="B107" s="8">
        <v>48396</v>
      </c>
      <c r="C107" s="10">
        <v>-3221.5070074275427</v>
      </c>
      <c r="D107" s="10">
        <v>-2062.685838131436</v>
      </c>
      <c r="E107" s="10">
        <v>-1158.8211692961065</v>
      </c>
      <c r="F107" s="10">
        <v>411378.34645699145</v>
      </c>
    </row>
    <row r="108" spans="1:6" x14ac:dyDescent="0.25">
      <c r="A108" s="1">
        <v>97</v>
      </c>
      <c r="B108" s="8">
        <v>48427</v>
      </c>
      <c r="C108" s="10">
        <v>-3221.5070074275427</v>
      </c>
      <c r="D108" s="10">
        <v>-2056.8917322849557</v>
      </c>
      <c r="E108" s="10">
        <v>-1164.6152751425871</v>
      </c>
      <c r="F108" s="10">
        <v>410213.73118184885</v>
      </c>
    </row>
    <row r="109" spans="1:6" x14ac:dyDescent="0.25">
      <c r="A109" s="1">
        <v>98</v>
      </c>
      <c r="B109" s="8">
        <v>48458</v>
      </c>
      <c r="C109" s="10">
        <v>-3221.5070074275427</v>
      </c>
      <c r="D109" s="10">
        <v>-2051.0686559092428</v>
      </c>
      <c r="E109" s="10">
        <v>-1170.4383515182999</v>
      </c>
      <c r="F109" s="10">
        <v>409043.29283033055</v>
      </c>
    </row>
    <row r="110" spans="1:6" x14ac:dyDescent="0.25">
      <c r="A110" s="1">
        <v>99</v>
      </c>
      <c r="B110" s="8">
        <v>48488</v>
      </c>
      <c r="C110" s="10">
        <v>-3221.5070074275427</v>
      </c>
      <c r="D110" s="10">
        <v>-2045.2164641516511</v>
      </c>
      <c r="E110" s="10">
        <v>-1176.2905432758917</v>
      </c>
      <c r="F110" s="10">
        <v>407867.00228705467</v>
      </c>
    </row>
    <row r="111" spans="1:6" x14ac:dyDescent="0.25">
      <c r="A111" s="1">
        <v>100</v>
      </c>
      <c r="B111" s="8">
        <v>48519</v>
      </c>
      <c r="C111" s="10">
        <v>-3221.5070074275427</v>
      </c>
      <c r="D111" s="10">
        <v>-2039.3350114352718</v>
      </c>
      <c r="E111" s="10">
        <v>-1182.1719959922709</v>
      </c>
      <c r="F111" s="10">
        <v>406684.83029106242</v>
      </c>
    </row>
    <row r="112" spans="1:6" x14ac:dyDescent="0.25">
      <c r="A112" s="1">
        <v>101</v>
      </c>
      <c r="B112" s="8">
        <v>48549</v>
      </c>
      <c r="C112" s="10">
        <v>-3221.5070074275427</v>
      </c>
      <c r="D112" s="10">
        <v>-2033.4241514553103</v>
      </c>
      <c r="E112" s="10">
        <v>-1188.0828559722324</v>
      </c>
      <c r="F112" s="10">
        <v>405496.74743509019</v>
      </c>
    </row>
    <row r="113" spans="1:6" x14ac:dyDescent="0.25">
      <c r="A113" s="1">
        <v>102</v>
      </c>
      <c r="B113" s="8">
        <v>48580</v>
      </c>
      <c r="C113" s="10">
        <v>-3221.5070074275427</v>
      </c>
      <c r="D113" s="10">
        <v>-2027.4837371754493</v>
      </c>
      <c r="E113" s="10">
        <v>-1194.0232702520934</v>
      </c>
      <c r="F113" s="10">
        <v>404302.72416483809</v>
      </c>
    </row>
    <row r="114" spans="1:6" x14ac:dyDescent="0.25">
      <c r="A114" s="1">
        <v>103</v>
      </c>
      <c r="B114" s="8">
        <v>48611</v>
      </c>
      <c r="C114" s="10">
        <v>-3221.5070074275427</v>
      </c>
      <c r="D114" s="10">
        <v>-2021.5136208241888</v>
      </c>
      <c r="E114" s="10">
        <v>-1199.9933866033539</v>
      </c>
      <c r="F114" s="10">
        <v>403102.73077823472</v>
      </c>
    </row>
    <row r="115" spans="1:6" x14ac:dyDescent="0.25">
      <c r="A115" s="1">
        <v>104</v>
      </c>
      <c r="B115" s="8">
        <v>48639</v>
      </c>
      <c r="C115" s="10">
        <v>-3221.5070074275427</v>
      </c>
      <c r="D115" s="10">
        <v>-2015.513653891172</v>
      </c>
      <c r="E115" s="10">
        <v>-1205.9933535363707</v>
      </c>
      <c r="F115" s="10">
        <v>401896.73742469837</v>
      </c>
    </row>
    <row r="116" spans="1:6" x14ac:dyDescent="0.25">
      <c r="A116" s="1">
        <v>105</v>
      </c>
      <c r="B116" s="8">
        <v>48670</v>
      </c>
      <c r="C116" s="10">
        <v>-3221.5070074275427</v>
      </c>
      <c r="D116" s="10">
        <v>-2009.48368712349</v>
      </c>
      <c r="E116" s="10">
        <v>-1212.0233203040527</v>
      </c>
      <c r="F116" s="10">
        <v>400684.71410439431</v>
      </c>
    </row>
    <row r="117" spans="1:6" x14ac:dyDescent="0.25">
      <c r="A117" s="1">
        <v>106</v>
      </c>
      <c r="B117" s="8">
        <v>48700</v>
      </c>
      <c r="C117" s="10">
        <v>-3221.5070074275427</v>
      </c>
      <c r="D117" s="10">
        <v>-2003.4235705219699</v>
      </c>
      <c r="E117" s="10">
        <v>-1218.0834369055729</v>
      </c>
      <c r="F117" s="10">
        <v>399466.63066748873</v>
      </c>
    </row>
    <row r="118" spans="1:6" x14ac:dyDescent="0.25">
      <c r="A118" s="1">
        <v>107</v>
      </c>
      <c r="B118" s="8">
        <v>48731</v>
      </c>
      <c r="C118" s="10">
        <v>-3221.5070074275427</v>
      </c>
      <c r="D118" s="10">
        <v>-1997.3331533374421</v>
      </c>
      <c r="E118" s="10">
        <v>-1224.1738540901006</v>
      </c>
      <c r="F118" s="10">
        <v>398242.45681339863</v>
      </c>
    </row>
    <row r="119" spans="1:6" x14ac:dyDescent="0.25">
      <c r="A119" s="1">
        <v>108</v>
      </c>
      <c r="B119" s="8">
        <v>48761</v>
      </c>
      <c r="C119" s="10">
        <v>-3221.5070074275427</v>
      </c>
      <c r="D119" s="10">
        <v>-1991.2122840669915</v>
      </c>
      <c r="E119" s="10">
        <v>-1230.2947233605512</v>
      </c>
      <c r="F119" s="10">
        <v>397012.16209003807</v>
      </c>
    </row>
    <row r="120" spans="1:6" x14ac:dyDescent="0.25">
      <c r="A120" s="1">
        <v>109</v>
      </c>
      <c r="B120" s="8">
        <v>48792</v>
      </c>
      <c r="C120" s="10">
        <v>-3221.5070074275427</v>
      </c>
      <c r="D120" s="10">
        <v>-1985.0608104501887</v>
      </c>
      <c r="E120" s="10">
        <v>-1236.446196977354</v>
      </c>
      <c r="F120" s="10">
        <v>395775.71589306073</v>
      </c>
    </row>
    <row r="121" spans="1:6" x14ac:dyDescent="0.25">
      <c r="A121" s="1">
        <v>110</v>
      </c>
      <c r="B121" s="8">
        <v>48823</v>
      </c>
      <c r="C121" s="10">
        <v>-3221.5070074275427</v>
      </c>
      <c r="D121" s="10">
        <v>-1978.878579465302</v>
      </c>
      <c r="E121" s="10">
        <v>-1242.6284279622407</v>
      </c>
      <c r="F121" s="10">
        <v>394533.08746509848</v>
      </c>
    </row>
    <row r="122" spans="1:6" x14ac:dyDescent="0.25">
      <c r="A122" s="1">
        <v>111</v>
      </c>
      <c r="B122" s="8">
        <v>48853</v>
      </c>
      <c r="C122" s="10">
        <v>-3221.5070074275427</v>
      </c>
      <c r="D122" s="10">
        <v>-1972.665437325491</v>
      </c>
      <c r="E122" s="10">
        <v>-1248.8415701020517</v>
      </c>
      <c r="F122" s="10">
        <v>393284.24589499645</v>
      </c>
    </row>
    <row r="123" spans="1:6" x14ac:dyDescent="0.25">
      <c r="A123" s="1">
        <v>112</v>
      </c>
      <c r="B123" s="8">
        <v>48884</v>
      </c>
      <c r="C123" s="10">
        <v>-3221.5070074275427</v>
      </c>
      <c r="D123" s="10">
        <v>-1966.4212294749807</v>
      </c>
      <c r="E123" s="10">
        <v>-1255.085777952562</v>
      </c>
      <c r="F123" s="10">
        <v>392029.16011704388</v>
      </c>
    </row>
    <row r="124" spans="1:6" x14ac:dyDescent="0.25">
      <c r="A124" s="1">
        <v>113</v>
      </c>
      <c r="B124" s="8">
        <v>48914</v>
      </c>
      <c r="C124" s="10">
        <v>-3221.5070074275427</v>
      </c>
      <c r="D124" s="10">
        <v>-1960.1458005852176</v>
      </c>
      <c r="E124" s="10">
        <v>-1261.3612068423251</v>
      </c>
      <c r="F124" s="10">
        <v>390767.79891020153</v>
      </c>
    </row>
    <row r="125" spans="1:6" x14ac:dyDescent="0.25">
      <c r="A125" s="1">
        <v>114</v>
      </c>
      <c r="B125" s="8">
        <v>48945</v>
      </c>
      <c r="C125" s="10">
        <v>-3221.5070074275427</v>
      </c>
      <c r="D125" s="10">
        <v>-1953.838994551006</v>
      </c>
      <c r="E125" s="10">
        <v>-1267.6680128765367</v>
      </c>
      <c r="F125" s="10">
        <v>389500.130897325</v>
      </c>
    </row>
    <row r="126" spans="1:6" x14ac:dyDescent="0.25">
      <c r="A126" s="1">
        <v>115</v>
      </c>
      <c r="B126" s="8">
        <v>48976</v>
      </c>
      <c r="C126" s="10">
        <v>-3221.5070074275427</v>
      </c>
      <c r="D126" s="10">
        <v>-1947.5006544866237</v>
      </c>
      <c r="E126" s="10">
        <v>-1274.006352940919</v>
      </c>
      <c r="F126" s="10">
        <v>388226.12454438407</v>
      </c>
    </row>
    <row r="127" spans="1:6" x14ac:dyDescent="0.25">
      <c r="A127" s="1">
        <v>116</v>
      </c>
      <c r="B127" s="8">
        <v>49004</v>
      </c>
      <c r="C127" s="10">
        <v>-3221.5070074275427</v>
      </c>
      <c r="D127" s="10">
        <v>-1941.1306227219188</v>
      </c>
      <c r="E127" s="10">
        <v>-1280.3763847056239</v>
      </c>
      <c r="F127" s="10">
        <v>386945.74815967848</v>
      </c>
    </row>
    <row r="128" spans="1:6" x14ac:dyDescent="0.25">
      <c r="A128" s="1">
        <v>117</v>
      </c>
      <c r="B128" s="8">
        <v>49035</v>
      </c>
      <c r="C128" s="10">
        <v>-3221.5070074275427</v>
      </c>
      <c r="D128" s="10">
        <v>-1934.7287407983904</v>
      </c>
      <c r="E128" s="10">
        <v>-1286.7782666291523</v>
      </c>
      <c r="F128" s="10">
        <v>385658.96989304933</v>
      </c>
    </row>
    <row r="129" spans="1:6" x14ac:dyDescent="0.25">
      <c r="A129" s="1">
        <v>118</v>
      </c>
      <c r="B129" s="8">
        <v>49065</v>
      </c>
      <c r="C129" s="10">
        <v>-3221.5070074275427</v>
      </c>
      <c r="D129" s="10">
        <v>-1928.2948494652449</v>
      </c>
      <c r="E129" s="10">
        <v>-1293.2121579622979</v>
      </c>
      <c r="F129" s="10">
        <v>384365.75773508701</v>
      </c>
    </row>
    <row r="130" spans="1:6" x14ac:dyDescent="0.25">
      <c r="A130" s="1">
        <v>119</v>
      </c>
      <c r="B130" s="8">
        <v>49096</v>
      </c>
      <c r="C130" s="10">
        <v>-3221.5070074275427</v>
      </c>
      <c r="D130" s="10">
        <v>-1921.8287886754333</v>
      </c>
      <c r="E130" s="10">
        <v>-1299.6782187521094</v>
      </c>
      <c r="F130" s="10">
        <v>383066.07951633492</v>
      </c>
    </row>
    <row r="131" spans="1:6" x14ac:dyDescent="0.25">
      <c r="A131" s="1">
        <v>120</v>
      </c>
      <c r="B131" s="8">
        <v>49126</v>
      </c>
      <c r="C131" s="10">
        <v>-3221.5070074275427</v>
      </c>
      <c r="D131" s="10">
        <v>-1915.3303975816727</v>
      </c>
      <c r="E131" s="10">
        <v>-1306.17660984587</v>
      </c>
      <c r="F131" s="10">
        <v>381759.90290648903</v>
      </c>
    </row>
    <row r="132" spans="1:6" x14ac:dyDescent="0.25">
      <c r="A132" s="1">
        <v>121</v>
      </c>
      <c r="B132" s="8">
        <v>49157</v>
      </c>
      <c r="C132" s="10">
        <v>-3221.5070074275427</v>
      </c>
      <c r="D132" s="10">
        <v>-1908.7995145324435</v>
      </c>
      <c r="E132" s="10">
        <v>-1312.7074928950992</v>
      </c>
      <c r="F132" s="10">
        <v>380447.19541359396</v>
      </c>
    </row>
    <row r="133" spans="1:6" x14ac:dyDescent="0.25">
      <c r="A133" s="1">
        <v>122</v>
      </c>
      <c r="B133" s="8">
        <v>49188</v>
      </c>
      <c r="C133" s="10">
        <v>-3221.5070074275427</v>
      </c>
      <c r="D133" s="10">
        <v>-1902.2359770679682</v>
      </c>
      <c r="E133" s="10">
        <v>-1319.2710303595745</v>
      </c>
      <c r="F133" s="10">
        <v>379127.92438323441</v>
      </c>
    </row>
    <row r="134" spans="1:6" x14ac:dyDescent="0.25">
      <c r="A134" s="1">
        <v>123</v>
      </c>
      <c r="B134" s="8">
        <v>49218</v>
      </c>
      <c r="C134" s="10">
        <v>-3221.5070074275427</v>
      </c>
      <c r="D134" s="10">
        <v>-1895.63962191617</v>
      </c>
      <c r="E134" s="10">
        <v>-1325.8673855113727</v>
      </c>
      <c r="F134" s="10">
        <v>377802.05699772306</v>
      </c>
    </row>
    <row r="135" spans="1:6" x14ac:dyDescent="0.25">
      <c r="A135" s="1">
        <v>124</v>
      </c>
      <c r="B135" s="8">
        <v>49249</v>
      </c>
      <c r="C135" s="10">
        <v>-3221.5070074275427</v>
      </c>
      <c r="D135" s="10">
        <v>-1889.0102849886134</v>
      </c>
      <c r="E135" s="10">
        <v>-1332.4967224389293</v>
      </c>
      <c r="F135" s="10">
        <v>376469.56027528411</v>
      </c>
    </row>
    <row r="136" spans="1:6" x14ac:dyDescent="0.25">
      <c r="A136" s="1">
        <v>125</v>
      </c>
      <c r="B136" s="8">
        <v>49279</v>
      </c>
      <c r="C136" s="10">
        <v>-3221.5070074275427</v>
      </c>
      <c r="D136" s="10">
        <v>-1882.3478013764186</v>
      </c>
      <c r="E136" s="10">
        <v>-1339.1592060511241</v>
      </c>
      <c r="F136" s="10">
        <v>375130.40106923296</v>
      </c>
    </row>
    <row r="137" spans="1:6" x14ac:dyDescent="0.25">
      <c r="A137" s="1">
        <v>126</v>
      </c>
      <c r="B137" s="8">
        <v>49310</v>
      </c>
      <c r="C137" s="10">
        <v>-3221.5070074275427</v>
      </c>
      <c r="D137" s="10">
        <v>-1875.6520053461632</v>
      </c>
      <c r="E137" s="10">
        <v>-1345.8550020813796</v>
      </c>
      <c r="F137" s="10">
        <v>373784.54606715159</v>
      </c>
    </row>
    <row r="138" spans="1:6" x14ac:dyDescent="0.25">
      <c r="A138" s="1">
        <v>127</v>
      </c>
      <c r="B138" s="8">
        <v>49341</v>
      </c>
      <c r="C138" s="10">
        <v>-3221.5070074275427</v>
      </c>
      <c r="D138" s="10">
        <v>-1868.9227303357561</v>
      </c>
      <c r="E138" s="10">
        <v>-1352.5842770917866</v>
      </c>
      <c r="F138" s="10">
        <v>372431.96179005981</v>
      </c>
    </row>
    <row r="139" spans="1:6" x14ac:dyDescent="0.25">
      <c r="A139" s="1">
        <v>128</v>
      </c>
      <c r="B139" s="8">
        <v>49369</v>
      </c>
      <c r="C139" s="10">
        <v>-3221.5070074275427</v>
      </c>
      <c r="D139" s="10">
        <v>-1862.159808950297</v>
      </c>
      <c r="E139" s="10">
        <v>-1359.3471984772457</v>
      </c>
      <c r="F139" s="10">
        <v>371072.61459158256</v>
      </c>
    </row>
    <row r="140" spans="1:6" x14ac:dyDescent="0.25">
      <c r="A140" s="1">
        <v>129</v>
      </c>
      <c r="B140" s="8">
        <v>49400</v>
      </c>
      <c r="C140" s="10">
        <v>-3221.5070074275427</v>
      </c>
      <c r="D140" s="10">
        <v>-1855.3630729579106</v>
      </c>
      <c r="E140" s="10">
        <v>-1366.1439344696321</v>
      </c>
      <c r="F140" s="10">
        <v>369706.47065711295</v>
      </c>
    </row>
    <row r="141" spans="1:6" x14ac:dyDescent="0.25">
      <c r="A141" s="1">
        <v>130</v>
      </c>
      <c r="B141" s="8">
        <v>49430</v>
      </c>
      <c r="C141" s="10">
        <v>-3221.5070074275427</v>
      </c>
      <c r="D141" s="10">
        <v>-1848.5323532855627</v>
      </c>
      <c r="E141" s="10">
        <v>-1372.97465414198</v>
      </c>
      <c r="F141" s="10">
        <v>368333.49600297096</v>
      </c>
    </row>
    <row r="142" spans="1:6" x14ac:dyDescent="0.25">
      <c r="A142" s="1">
        <v>131</v>
      </c>
      <c r="B142" s="8">
        <v>49461</v>
      </c>
      <c r="C142" s="10">
        <v>-3221.5070074275427</v>
      </c>
      <c r="D142" s="10">
        <v>-1841.667480014853</v>
      </c>
      <c r="E142" s="10">
        <v>-1379.8395274126897</v>
      </c>
      <c r="F142" s="10">
        <v>366953.65647555829</v>
      </c>
    </row>
    <row r="143" spans="1:6" x14ac:dyDescent="0.25">
      <c r="A143" s="1">
        <v>132</v>
      </c>
      <c r="B143" s="8">
        <v>49491</v>
      </c>
      <c r="C143" s="10">
        <v>-3221.5070074275427</v>
      </c>
      <c r="D143" s="10">
        <v>-1834.7682823777893</v>
      </c>
      <c r="E143" s="10">
        <v>-1386.7387250497534</v>
      </c>
      <c r="F143" s="10">
        <v>365566.91775050852</v>
      </c>
    </row>
    <row r="144" spans="1:6" x14ac:dyDescent="0.25">
      <c r="A144" s="1">
        <v>133</v>
      </c>
      <c r="B144" s="8">
        <v>49522</v>
      </c>
      <c r="C144" s="10">
        <v>-3221.5070074275427</v>
      </c>
      <c r="D144" s="10">
        <v>-1827.8345887525406</v>
      </c>
      <c r="E144" s="10">
        <v>-1393.6724186750021</v>
      </c>
      <c r="F144" s="10">
        <v>364173.24533183355</v>
      </c>
    </row>
    <row r="145" spans="1:6" x14ac:dyDescent="0.25">
      <c r="A145" s="1">
        <v>134</v>
      </c>
      <c r="B145" s="8">
        <v>49553</v>
      </c>
      <c r="C145" s="10">
        <v>-3221.5070074275427</v>
      </c>
      <c r="D145" s="10">
        <v>-1820.8662266591655</v>
      </c>
      <c r="E145" s="10">
        <v>-1400.6407807683772</v>
      </c>
      <c r="F145" s="10">
        <v>362772.60455106519</v>
      </c>
    </row>
    <row r="146" spans="1:6" x14ac:dyDescent="0.25">
      <c r="A146" s="1">
        <v>135</v>
      </c>
      <c r="B146" s="8">
        <v>49583</v>
      </c>
      <c r="C146" s="10">
        <v>-3221.5070074275427</v>
      </c>
      <c r="D146" s="10">
        <v>-1813.8630227553238</v>
      </c>
      <c r="E146" s="10">
        <v>-1407.6439846722189</v>
      </c>
      <c r="F146" s="10">
        <v>361364.96056639298</v>
      </c>
    </row>
    <row r="147" spans="1:6" x14ac:dyDescent="0.25">
      <c r="A147" s="1">
        <v>136</v>
      </c>
      <c r="B147" s="8">
        <v>49614</v>
      </c>
      <c r="C147" s="10">
        <v>-3221.5070074275427</v>
      </c>
      <c r="D147" s="10">
        <v>-1806.8248028319626</v>
      </c>
      <c r="E147" s="10">
        <v>-1414.6822045955801</v>
      </c>
      <c r="F147" s="10">
        <v>359950.27836179739</v>
      </c>
    </row>
    <row r="148" spans="1:6" x14ac:dyDescent="0.25">
      <c r="A148" s="1">
        <v>137</v>
      </c>
      <c r="B148" s="8">
        <v>49644</v>
      </c>
      <c r="C148" s="10">
        <v>-3221.5070074275427</v>
      </c>
      <c r="D148" s="10">
        <v>-1799.7513918089844</v>
      </c>
      <c r="E148" s="10">
        <v>-1421.7556156185583</v>
      </c>
      <c r="F148" s="10">
        <v>358528.52274617885</v>
      </c>
    </row>
    <row r="149" spans="1:6" x14ac:dyDescent="0.25">
      <c r="A149" s="1">
        <v>138</v>
      </c>
      <c r="B149" s="8">
        <v>49675</v>
      </c>
      <c r="C149" s="10">
        <v>-3221.5070074275427</v>
      </c>
      <c r="D149" s="10">
        <v>-1792.642613730892</v>
      </c>
      <c r="E149" s="10">
        <v>-1428.8643936966507</v>
      </c>
      <c r="F149" s="10">
        <v>357099.65835248219</v>
      </c>
    </row>
    <row r="150" spans="1:6" x14ac:dyDescent="0.25">
      <c r="A150" s="1">
        <v>139</v>
      </c>
      <c r="B150" s="8">
        <v>49706</v>
      </c>
      <c r="C150" s="10">
        <v>-3221.5070074275427</v>
      </c>
      <c r="D150" s="10">
        <v>-1785.4982917624086</v>
      </c>
      <c r="E150" s="10">
        <v>-1436.0087156651341</v>
      </c>
      <c r="F150" s="10">
        <v>355663.64963681705</v>
      </c>
    </row>
    <row r="151" spans="1:6" x14ac:dyDescent="0.25">
      <c r="A151" s="1">
        <v>140</v>
      </c>
      <c r="B151" s="8">
        <v>49735</v>
      </c>
      <c r="C151" s="10">
        <v>-3221.5070074275427</v>
      </c>
      <c r="D151" s="10">
        <v>-1778.3182481840831</v>
      </c>
      <c r="E151" s="10">
        <v>-1443.1887592434596</v>
      </c>
      <c r="F151" s="10">
        <v>354220.46087757358</v>
      </c>
    </row>
    <row r="152" spans="1:6" x14ac:dyDescent="0.25">
      <c r="A152" s="1">
        <v>141</v>
      </c>
      <c r="B152" s="8">
        <v>49766</v>
      </c>
      <c r="C152" s="10">
        <v>-3221.5070074275427</v>
      </c>
      <c r="D152" s="10">
        <v>-1771.1023043878658</v>
      </c>
      <c r="E152" s="10">
        <v>-1450.4047030396769</v>
      </c>
      <c r="F152" s="10">
        <v>352770.05617453391</v>
      </c>
    </row>
    <row r="153" spans="1:6" x14ac:dyDescent="0.25">
      <c r="A153" s="1">
        <v>142</v>
      </c>
      <c r="B153" s="8">
        <v>49796</v>
      </c>
      <c r="C153" s="10">
        <v>-3221.5070074275427</v>
      </c>
      <c r="D153" s="10">
        <v>-1763.8502808726673</v>
      </c>
      <c r="E153" s="10">
        <v>-1457.6567265548754</v>
      </c>
      <c r="F153" s="10">
        <v>351312.39944797906</v>
      </c>
    </row>
    <row r="154" spans="1:6" x14ac:dyDescent="0.25">
      <c r="A154" s="1">
        <v>143</v>
      </c>
      <c r="B154" s="8">
        <v>49827</v>
      </c>
      <c r="C154" s="10">
        <v>-3221.5070074275427</v>
      </c>
      <c r="D154" s="10">
        <v>-1756.5619972398929</v>
      </c>
      <c r="E154" s="10">
        <v>-1464.9450101876498</v>
      </c>
      <c r="F154" s="10">
        <v>349847.45443779143</v>
      </c>
    </row>
    <row r="155" spans="1:6" x14ac:dyDescent="0.25">
      <c r="A155" s="1">
        <v>144</v>
      </c>
      <c r="B155" s="8">
        <v>49857</v>
      </c>
      <c r="C155" s="10">
        <v>-3221.5070074275427</v>
      </c>
      <c r="D155" s="10">
        <v>-1749.2372721889549</v>
      </c>
      <c r="E155" s="10">
        <v>-1472.2697352385878</v>
      </c>
      <c r="F155" s="10">
        <v>348375.18470255286</v>
      </c>
    </row>
    <row r="156" spans="1:6" x14ac:dyDescent="0.25">
      <c r="A156" s="1">
        <v>145</v>
      </c>
      <c r="B156" s="8">
        <v>49888</v>
      </c>
      <c r="C156" s="10">
        <v>-3221.5070074275427</v>
      </c>
      <c r="D156" s="10">
        <v>-1741.8759235127616</v>
      </c>
      <c r="E156" s="10">
        <v>-1479.6310839147811</v>
      </c>
      <c r="F156" s="10">
        <v>346895.55361863808</v>
      </c>
    </row>
    <row r="157" spans="1:6" x14ac:dyDescent="0.25">
      <c r="A157" s="1">
        <v>146</v>
      </c>
      <c r="B157" s="8">
        <v>49919</v>
      </c>
      <c r="C157" s="10">
        <v>-3221.5070074275427</v>
      </c>
      <c r="D157" s="10">
        <v>-1734.4777680931882</v>
      </c>
      <c r="E157" s="10">
        <v>-1487.0292393343545</v>
      </c>
      <c r="F157" s="10">
        <v>345408.52437930374</v>
      </c>
    </row>
    <row r="158" spans="1:6" x14ac:dyDescent="0.25">
      <c r="A158" s="1">
        <v>147</v>
      </c>
      <c r="B158" s="8">
        <v>49949</v>
      </c>
      <c r="C158" s="10">
        <v>-3221.5070074275427</v>
      </c>
      <c r="D158" s="10">
        <v>-1727.042621896516</v>
      </c>
      <c r="E158" s="10">
        <v>-1494.4643855310267</v>
      </c>
      <c r="F158" s="10">
        <v>343914.05999377271</v>
      </c>
    </row>
    <row r="159" spans="1:6" x14ac:dyDescent="0.25">
      <c r="A159" s="1">
        <v>148</v>
      </c>
      <c r="B159" s="8">
        <v>49980</v>
      </c>
      <c r="C159" s="10">
        <v>-3221.5070074275427</v>
      </c>
      <c r="D159" s="10">
        <v>-1719.570299968861</v>
      </c>
      <c r="E159" s="10">
        <v>-1501.9367074586817</v>
      </c>
      <c r="F159" s="10">
        <v>342412.12328631402</v>
      </c>
    </row>
    <row r="160" spans="1:6" x14ac:dyDescent="0.25">
      <c r="A160" s="1">
        <v>149</v>
      </c>
      <c r="B160" s="8">
        <v>50010</v>
      </c>
      <c r="C160" s="10">
        <v>-3221.5070074275427</v>
      </c>
      <c r="D160" s="10">
        <v>-1712.0606164315675</v>
      </c>
      <c r="E160" s="10">
        <v>-1509.4463909959752</v>
      </c>
      <c r="F160" s="10">
        <v>340902.67689531803</v>
      </c>
    </row>
    <row r="161" spans="1:6" x14ac:dyDescent="0.25">
      <c r="A161" s="1">
        <v>150</v>
      </c>
      <c r="B161" s="8">
        <v>50041</v>
      </c>
      <c r="C161" s="10">
        <v>-3221.5070074275427</v>
      </c>
      <c r="D161" s="10">
        <v>-1704.5133844765876</v>
      </c>
      <c r="E161" s="10">
        <v>-1516.9936229509551</v>
      </c>
      <c r="F161" s="10">
        <v>339385.68327236705</v>
      </c>
    </row>
    <row r="162" spans="1:6" x14ac:dyDescent="0.25">
      <c r="A162" s="1">
        <v>151</v>
      </c>
      <c r="B162" s="8">
        <v>50072</v>
      </c>
      <c r="C162" s="10">
        <v>-3221.5070074275427</v>
      </c>
      <c r="D162" s="10">
        <v>-1696.9284163618329</v>
      </c>
      <c r="E162" s="10">
        <v>-1524.5785910657098</v>
      </c>
      <c r="F162" s="10">
        <v>337861.10468130134</v>
      </c>
    </row>
    <row r="163" spans="1:6" x14ac:dyDescent="0.25">
      <c r="A163" s="1">
        <v>152</v>
      </c>
      <c r="B163" s="8">
        <v>50100</v>
      </c>
      <c r="C163" s="10">
        <v>-3221.5070074275427</v>
      </c>
      <c r="D163" s="10">
        <v>-1689.3055234065043</v>
      </c>
      <c r="E163" s="10">
        <v>-1532.2014840210384</v>
      </c>
      <c r="F163" s="10">
        <v>336328.90319728031</v>
      </c>
    </row>
    <row r="164" spans="1:6" x14ac:dyDescent="0.25">
      <c r="A164" s="1">
        <v>153</v>
      </c>
      <c r="B164" s="8">
        <v>50131</v>
      </c>
      <c r="C164" s="10">
        <v>-3221.5070074275427</v>
      </c>
      <c r="D164" s="10">
        <v>-1681.644515986399</v>
      </c>
      <c r="E164" s="10">
        <v>-1539.8624914411437</v>
      </c>
      <c r="F164" s="10">
        <v>334789.04070583917</v>
      </c>
    </row>
    <row r="165" spans="1:6" x14ac:dyDescent="0.25">
      <c r="A165" s="1">
        <v>154</v>
      </c>
      <c r="B165" s="8">
        <v>50161</v>
      </c>
      <c r="C165" s="10">
        <v>-3221.5070074275427</v>
      </c>
      <c r="D165" s="10">
        <v>-1673.9452035291936</v>
      </c>
      <c r="E165" s="10">
        <v>-1547.5618038983491</v>
      </c>
      <c r="F165" s="10">
        <v>333241.47890194081</v>
      </c>
    </row>
    <row r="166" spans="1:6" x14ac:dyDescent="0.25">
      <c r="A166" s="1">
        <v>155</v>
      </c>
      <c r="B166" s="8">
        <v>50192</v>
      </c>
      <c r="C166" s="10">
        <v>-3221.5070074275427</v>
      </c>
      <c r="D166" s="10">
        <v>-1666.2073945097018</v>
      </c>
      <c r="E166" s="10">
        <v>-1555.2996129178409</v>
      </c>
      <c r="F166" s="10">
        <v>331686.17928902298</v>
      </c>
    </row>
    <row r="167" spans="1:6" x14ac:dyDescent="0.25">
      <c r="A167" s="1">
        <v>156</v>
      </c>
      <c r="B167" s="8">
        <v>50222</v>
      </c>
      <c r="C167" s="10">
        <v>-3221.5070074275427</v>
      </c>
      <c r="D167" s="10">
        <v>-1658.4308964451127</v>
      </c>
      <c r="E167" s="10">
        <v>-1563.07611098243</v>
      </c>
      <c r="F167" s="10">
        <v>330123.10317804053</v>
      </c>
    </row>
    <row r="168" spans="1:6" x14ac:dyDescent="0.25">
      <c r="A168" s="1">
        <v>157</v>
      </c>
      <c r="B168" s="8">
        <v>50253</v>
      </c>
      <c r="C168" s="10">
        <v>-3221.5070074275427</v>
      </c>
      <c r="D168" s="10">
        <v>-1650.6155158902002</v>
      </c>
      <c r="E168" s="10">
        <v>-1570.8914915373425</v>
      </c>
      <c r="F168" s="10">
        <v>328552.2116865032</v>
      </c>
    </row>
    <row r="169" spans="1:6" x14ac:dyDescent="0.25">
      <c r="A169" s="1">
        <v>158</v>
      </c>
      <c r="B169" s="8">
        <v>50284</v>
      </c>
      <c r="C169" s="10">
        <v>-3221.5070074275427</v>
      </c>
      <c r="D169" s="10">
        <v>-1642.7610584325137</v>
      </c>
      <c r="E169" s="10">
        <v>-1578.745948995029</v>
      </c>
      <c r="F169" s="10">
        <v>326973.46573750814</v>
      </c>
    </row>
    <row r="170" spans="1:6" x14ac:dyDescent="0.25">
      <c r="A170" s="1">
        <v>159</v>
      </c>
      <c r="B170" s="8">
        <v>50314</v>
      </c>
      <c r="C170" s="10">
        <v>-3221.5070074275427</v>
      </c>
      <c r="D170" s="10">
        <v>-1634.8673286875385</v>
      </c>
      <c r="E170" s="10">
        <v>-1586.6396787400042</v>
      </c>
      <c r="F170" s="10">
        <v>325386.82605876814</v>
      </c>
    </row>
    <row r="171" spans="1:6" x14ac:dyDescent="0.25">
      <c r="A171" s="1">
        <v>160</v>
      </c>
      <c r="B171" s="8">
        <v>50345</v>
      </c>
      <c r="C171" s="10">
        <v>-3221.5070074275427</v>
      </c>
      <c r="D171" s="10">
        <v>-1626.9341302938385</v>
      </c>
      <c r="E171" s="10">
        <v>-1594.5728771337042</v>
      </c>
      <c r="F171" s="10">
        <v>323792.25318163441</v>
      </c>
    </row>
    <row r="172" spans="1:6" x14ac:dyDescent="0.25">
      <c r="A172" s="1">
        <v>161</v>
      </c>
      <c r="B172" s="8">
        <v>50375</v>
      </c>
      <c r="C172" s="10">
        <v>-3221.5070074275427</v>
      </c>
      <c r="D172" s="10">
        <v>-1618.9612659081699</v>
      </c>
      <c r="E172" s="10">
        <v>-1602.5457415193728</v>
      </c>
      <c r="F172" s="10">
        <v>322189.70744011505</v>
      </c>
    </row>
    <row r="173" spans="1:6" x14ac:dyDescent="0.25">
      <c r="A173" s="1">
        <v>162</v>
      </c>
      <c r="B173" s="8">
        <v>50406</v>
      </c>
      <c r="C173" s="10">
        <v>-3221.5070074275427</v>
      </c>
      <c r="D173" s="10">
        <v>-1610.9485372005729</v>
      </c>
      <c r="E173" s="10">
        <v>-1610.5584702269698</v>
      </c>
      <c r="F173" s="10">
        <v>320579.14896988811</v>
      </c>
    </row>
    <row r="174" spans="1:6" x14ac:dyDescent="0.25">
      <c r="A174" s="1">
        <v>163</v>
      </c>
      <c r="B174" s="8">
        <v>50437</v>
      </c>
      <c r="C174" s="10">
        <v>-3221.5070074275427</v>
      </c>
      <c r="D174" s="10">
        <v>-1602.8957448494382</v>
      </c>
      <c r="E174" s="10">
        <v>-1618.6112625781045</v>
      </c>
      <c r="F174" s="10">
        <v>318960.53770731</v>
      </c>
    </row>
    <row r="175" spans="1:6" x14ac:dyDescent="0.25">
      <c r="A175" s="1">
        <v>164</v>
      </c>
      <c r="B175" s="8">
        <v>50465</v>
      </c>
      <c r="C175" s="10">
        <v>-3221.5070074275427</v>
      </c>
      <c r="D175" s="10">
        <v>-1594.8026885365475</v>
      </c>
      <c r="E175" s="10">
        <v>-1626.7043188909952</v>
      </c>
      <c r="F175" s="10">
        <v>317333.83338841901</v>
      </c>
    </row>
    <row r="176" spans="1:6" x14ac:dyDescent="0.25">
      <c r="A176" s="1">
        <v>165</v>
      </c>
      <c r="B176" s="8">
        <v>50496</v>
      </c>
      <c r="C176" s="10">
        <v>-3221.5070074275427</v>
      </c>
      <c r="D176" s="10">
        <v>-1586.6691669420927</v>
      </c>
      <c r="E176" s="10">
        <v>-1634.83784048545</v>
      </c>
      <c r="F176" s="10">
        <v>315698.99554793356</v>
      </c>
    </row>
    <row r="177" spans="1:6" x14ac:dyDescent="0.25">
      <c r="A177" s="1">
        <v>166</v>
      </c>
      <c r="B177" s="8">
        <v>50526</v>
      </c>
      <c r="C177" s="10">
        <v>-3221.5070074275427</v>
      </c>
      <c r="D177" s="10">
        <v>-1578.4949777396655</v>
      </c>
      <c r="E177" s="10">
        <v>-1643.0120296878772</v>
      </c>
      <c r="F177" s="10">
        <v>314055.98351824569</v>
      </c>
    </row>
    <row r="178" spans="1:6" x14ac:dyDescent="0.25">
      <c r="A178" s="1">
        <v>167</v>
      </c>
      <c r="B178" s="8">
        <v>50557</v>
      </c>
      <c r="C178" s="10">
        <v>-3221.5070074275427</v>
      </c>
      <c r="D178" s="10">
        <v>-1570.2799175912257</v>
      </c>
      <c r="E178" s="10">
        <v>-1651.227089836317</v>
      </c>
      <c r="F178" s="10">
        <v>312404.75642840937</v>
      </c>
    </row>
    <row r="179" spans="1:6" x14ac:dyDescent="0.25">
      <c r="A179" s="1">
        <v>168</v>
      </c>
      <c r="B179" s="8">
        <v>50587</v>
      </c>
      <c r="C179" s="10">
        <v>-3221.5070074275427</v>
      </c>
      <c r="D179" s="10">
        <v>-1562.0237821420444</v>
      </c>
      <c r="E179" s="10">
        <v>-1659.4832252854983</v>
      </c>
      <c r="F179" s="10">
        <v>310745.27320312388</v>
      </c>
    </row>
    <row r="180" spans="1:6" x14ac:dyDescent="0.25">
      <c r="A180" s="1">
        <v>169</v>
      </c>
      <c r="B180" s="8">
        <v>50618</v>
      </c>
      <c r="C180" s="10">
        <v>-3221.5070074275427</v>
      </c>
      <c r="D180" s="10">
        <v>-1553.726366015617</v>
      </c>
      <c r="E180" s="10">
        <v>-1667.7806414119257</v>
      </c>
      <c r="F180" s="10">
        <v>309077.49256171199</v>
      </c>
    </row>
    <row r="181" spans="1:6" x14ac:dyDescent="0.25">
      <c r="A181" s="1">
        <v>170</v>
      </c>
      <c r="B181" s="8">
        <v>50649</v>
      </c>
      <c r="C181" s="10">
        <v>-3221.5070074275427</v>
      </c>
      <c r="D181" s="10">
        <v>-1545.3874628085573</v>
      </c>
      <c r="E181" s="10">
        <v>-1676.1195446189854</v>
      </c>
      <c r="F181" s="10">
        <v>307401.37301709299</v>
      </c>
    </row>
    <row r="182" spans="1:6" x14ac:dyDescent="0.25">
      <c r="A182" s="1">
        <v>171</v>
      </c>
      <c r="B182" s="8">
        <v>50679</v>
      </c>
      <c r="C182" s="10">
        <v>-3221.5070074275427</v>
      </c>
      <c r="D182" s="10">
        <v>-1537.0068650854623</v>
      </c>
      <c r="E182" s="10">
        <v>-1684.5001423420804</v>
      </c>
      <c r="F182" s="10">
        <v>305716.87287475093</v>
      </c>
    </row>
    <row r="183" spans="1:6" x14ac:dyDescent="0.25">
      <c r="A183" s="1">
        <v>172</v>
      </c>
      <c r="B183" s="8">
        <v>50710</v>
      </c>
      <c r="C183" s="10">
        <v>-3221.5070074275427</v>
      </c>
      <c r="D183" s="10">
        <v>-1528.5843643737524</v>
      </c>
      <c r="E183" s="10">
        <v>-1692.9226430537904</v>
      </c>
      <c r="F183" s="10">
        <v>304023.95023169712</v>
      </c>
    </row>
    <row r="184" spans="1:6" x14ac:dyDescent="0.25">
      <c r="A184" s="1">
        <v>173</v>
      </c>
      <c r="B184" s="8">
        <v>50740</v>
      </c>
      <c r="C184" s="10">
        <v>-3221.5070074275427</v>
      </c>
      <c r="D184" s="10">
        <v>-1520.119751158483</v>
      </c>
      <c r="E184" s="10">
        <v>-1701.3872562690597</v>
      </c>
      <c r="F184" s="10">
        <v>302322.56297542807</v>
      </c>
    </row>
    <row r="185" spans="1:6" x14ac:dyDescent="0.25">
      <c r="A185" s="1">
        <v>174</v>
      </c>
      <c r="B185" s="8">
        <v>50771</v>
      </c>
      <c r="C185" s="10">
        <v>-3221.5070074275427</v>
      </c>
      <c r="D185" s="10">
        <v>-1511.6128148771379</v>
      </c>
      <c r="E185" s="10">
        <v>-1709.8941925504048</v>
      </c>
      <c r="F185" s="10">
        <v>300612.66878287768</v>
      </c>
    </row>
    <row r="186" spans="1:6" x14ac:dyDescent="0.25">
      <c r="A186" s="1">
        <v>175</v>
      </c>
      <c r="B186" s="8">
        <v>50802</v>
      </c>
      <c r="C186" s="10">
        <v>-3221.5070074275427</v>
      </c>
      <c r="D186" s="10">
        <v>-1503.0633439143855</v>
      </c>
      <c r="E186" s="10">
        <v>-1718.4436635131572</v>
      </c>
      <c r="F186" s="10">
        <v>298894.22511936451</v>
      </c>
    </row>
    <row r="187" spans="1:6" x14ac:dyDescent="0.25">
      <c r="A187" s="1">
        <v>176</v>
      </c>
      <c r="B187" s="8">
        <v>50830</v>
      </c>
      <c r="C187" s="10">
        <v>-3221.5070074275427</v>
      </c>
      <c r="D187" s="10">
        <v>-1494.47112559682</v>
      </c>
      <c r="E187" s="10">
        <v>-1727.0358818307227</v>
      </c>
      <c r="F187" s="10">
        <v>297167.18923753378</v>
      </c>
    </row>
    <row r="188" spans="1:6" x14ac:dyDescent="0.25">
      <c r="A188" s="1">
        <v>177</v>
      </c>
      <c r="B188" s="8">
        <v>50861</v>
      </c>
      <c r="C188" s="10">
        <v>-3221.5070074275427</v>
      </c>
      <c r="D188" s="10">
        <v>-1485.8359461876664</v>
      </c>
      <c r="E188" s="10">
        <v>-1735.6710612398763</v>
      </c>
      <c r="F188" s="10">
        <v>295431.51817629387</v>
      </c>
    </row>
    <row r="189" spans="1:6" x14ac:dyDescent="0.25">
      <c r="A189" s="1">
        <v>178</v>
      </c>
      <c r="B189" s="8">
        <v>50891</v>
      </c>
      <c r="C189" s="10">
        <v>-3221.5070074275427</v>
      </c>
      <c r="D189" s="10">
        <v>-1477.1575908814668</v>
      </c>
      <c r="E189" s="10">
        <v>-1744.3494165460759</v>
      </c>
      <c r="F189" s="10">
        <v>293687.16875974782</v>
      </c>
    </row>
    <row r="190" spans="1:6" x14ac:dyDescent="0.25">
      <c r="A190" s="1">
        <v>179</v>
      </c>
      <c r="B190" s="8">
        <v>50922</v>
      </c>
      <c r="C190" s="10">
        <v>-3221.5070074275427</v>
      </c>
      <c r="D190" s="10">
        <v>-1468.4358437987366</v>
      </c>
      <c r="E190" s="10">
        <v>-1753.0711636288061</v>
      </c>
      <c r="F190" s="10">
        <v>291934.09759611898</v>
      </c>
    </row>
    <row r="191" spans="1:6" x14ac:dyDescent="0.25">
      <c r="A191" s="1">
        <v>180</v>
      </c>
      <c r="B191" s="8">
        <v>50952</v>
      </c>
      <c r="C191" s="10">
        <v>-3221.5070074275427</v>
      </c>
      <c r="D191" s="10">
        <v>-1459.6704879805925</v>
      </c>
      <c r="E191" s="10">
        <v>-1761.8365194469502</v>
      </c>
      <c r="F191" s="10">
        <v>290172.26107667206</v>
      </c>
    </row>
    <row r="192" spans="1:6" x14ac:dyDescent="0.25">
      <c r="A192" s="1">
        <v>181</v>
      </c>
      <c r="B192" s="8">
        <v>50983</v>
      </c>
      <c r="C192" s="10">
        <v>-3221.5070074275427</v>
      </c>
      <c r="D192" s="10">
        <v>-1450.8613053833576</v>
      </c>
      <c r="E192" s="10">
        <v>-1770.6457020441851</v>
      </c>
      <c r="F192" s="10">
        <v>288401.61537462787</v>
      </c>
    </row>
    <row r="193" spans="1:6" x14ac:dyDescent="0.25">
      <c r="A193" s="1">
        <v>182</v>
      </c>
      <c r="B193" s="8">
        <v>51014</v>
      </c>
      <c r="C193" s="10">
        <v>-3221.5070074275427</v>
      </c>
      <c r="D193" s="10">
        <v>-1442.0080768731366</v>
      </c>
      <c r="E193" s="10">
        <v>-1779.4989305544061</v>
      </c>
      <c r="F193" s="10">
        <v>286622.11644407344</v>
      </c>
    </row>
    <row r="194" spans="1:6" x14ac:dyDescent="0.25">
      <c r="A194" s="1">
        <v>183</v>
      </c>
      <c r="B194" s="8">
        <v>51044</v>
      </c>
      <c r="C194" s="10">
        <v>-3221.5070074275427</v>
      </c>
      <c r="D194" s="10">
        <v>-1433.1105822203644</v>
      </c>
      <c r="E194" s="10">
        <v>-1788.3964252071783</v>
      </c>
      <c r="F194" s="10">
        <v>284833.72001886624</v>
      </c>
    </row>
    <row r="195" spans="1:6" x14ac:dyDescent="0.25">
      <c r="A195" s="1">
        <v>184</v>
      </c>
      <c r="B195" s="8">
        <v>51075</v>
      </c>
      <c r="C195" s="10">
        <v>-3221.5070074275427</v>
      </c>
      <c r="D195" s="10">
        <v>-1424.1686000943289</v>
      </c>
      <c r="E195" s="10">
        <v>-1797.3384073332138</v>
      </c>
      <c r="F195" s="10">
        <v>283036.381611533</v>
      </c>
    </row>
    <row r="196" spans="1:6" x14ac:dyDescent="0.25">
      <c r="A196" s="1">
        <v>185</v>
      </c>
      <c r="B196" s="8">
        <v>51105</v>
      </c>
      <c r="C196" s="10">
        <v>-3221.5070074275427</v>
      </c>
      <c r="D196" s="10">
        <v>-1415.1819080576629</v>
      </c>
      <c r="E196" s="10">
        <v>-1806.3250993698798</v>
      </c>
      <c r="F196" s="10">
        <v>281230.05651216314</v>
      </c>
    </row>
    <row r="197" spans="1:6" x14ac:dyDescent="0.25">
      <c r="A197" s="1">
        <v>186</v>
      </c>
      <c r="B197" s="8">
        <v>51136</v>
      </c>
      <c r="C197" s="10">
        <v>-3221.5070074275427</v>
      </c>
      <c r="D197" s="10">
        <v>-1406.1502825608134</v>
      </c>
      <c r="E197" s="10">
        <v>-1815.3567248667293</v>
      </c>
      <c r="F197" s="10">
        <v>279414.69978729641</v>
      </c>
    </row>
    <row r="198" spans="1:6" x14ac:dyDescent="0.25">
      <c r="A198" s="1">
        <v>187</v>
      </c>
      <c r="B198" s="8">
        <v>51167</v>
      </c>
      <c r="C198" s="10">
        <v>-3221.5070074275427</v>
      </c>
      <c r="D198" s="10">
        <v>-1397.0734989364798</v>
      </c>
      <c r="E198" s="10">
        <v>-1824.4335084910629</v>
      </c>
      <c r="F198" s="10">
        <v>277590.26627880533</v>
      </c>
    </row>
    <row r="199" spans="1:6" x14ac:dyDescent="0.25">
      <c r="A199" s="1">
        <v>188</v>
      </c>
      <c r="B199" s="8">
        <v>51196</v>
      </c>
      <c r="C199" s="10">
        <v>-3221.5070074275427</v>
      </c>
      <c r="D199" s="10">
        <v>-1387.9513313940242</v>
      </c>
      <c r="E199" s="10">
        <v>-1833.5556760335185</v>
      </c>
      <c r="F199" s="10">
        <v>275756.71060277178</v>
      </c>
    </row>
    <row r="200" spans="1:6" x14ac:dyDescent="0.25">
      <c r="A200" s="1">
        <v>189</v>
      </c>
      <c r="B200" s="8">
        <v>51227</v>
      </c>
      <c r="C200" s="10">
        <v>-3221.5070074275427</v>
      </c>
      <c r="D200" s="10">
        <v>-1378.7835530138568</v>
      </c>
      <c r="E200" s="10">
        <v>-1842.7234544136859</v>
      </c>
      <c r="F200" s="10">
        <v>273913.98714835808</v>
      </c>
    </row>
    <row r="201" spans="1:6" x14ac:dyDescent="0.25">
      <c r="A201" s="1">
        <v>190</v>
      </c>
      <c r="B201" s="8">
        <v>51257</v>
      </c>
      <c r="C201" s="10">
        <v>-3221.5070074275427</v>
      </c>
      <c r="D201" s="10">
        <v>-1369.5699357417884</v>
      </c>
      <c r="E201" s="10">
        <v>-1851.9370716857543</v>
      </c>
      <c r="F201" s="10">
        <v>272062.05007667234</v>
      </c>
    </row>
    <row r="202" spans="1:6" x14ac:dyDescent="0.25">
      <c r="A202" s="1">
        <v>191</v>
      </c>
      <c r="B202" s="8">
        <v>51288</v>
      </c>
      <c r="C202" s="10">
        <v>-3221.5070074275427</v>
      </c>
      <c r="D202" s="10">
        <v>-1360.3102503833597</v>
      </c>
      <c r="E202" s="10">
        <v>-1861.196757044183</v>
      </c>
      <c r="F202" s="10">
        <v>270200.85331962816</v>
      </c>
    </row>
    <row r="203" spans="1:6" x14ac:dyDescent="0.25">
      <c r="A203" s="1">
        <v>192</v>
      </c>
      <c r="B203" s="8">
        <v>51318</v>
      </c>
      <c r="C203" s="10">
        <v>-3221.5070074275427</v>
      </c>
      <c r="D203" s="10">
        <v>-1351.0042665981391</v>
      </c>
      <c r="E203" s="10">
        <v>-1870.5027408294036</v>
      </c>
      <c r="F203" s="10">
        <v>268330.35057879874</v>
      </c>
    </row>
    <row r="204" spans="1:6" x14ac:dyDescent="0.25">
      <c r="A204" s="1">
        <v>193</v>
      </c>
      <c r="B204" s="8">
        <v>51349</v>
      </c>
      <c r="C204" s="10">
        <v>-3221.5070074275427</v>
      </c>
      <c r="D204" s="10">
        <v>-1341.6517528939919</v>
      </c>
      <c r="E204" s="10">
        <v>-1879.8552545335508</v>
      </c>
      <c r="F204" s="10">
        <v>266450.49532426521</v>
      </c>
    </row>
    <row r="205" spans="1:6" x14ac:dyDescent="0.25">
      <c r="A205" s="1">
        <v>194</v>
      </c>
      <c r="B205" s="8">
        <v>51380</v>
      </c>
      <c r="C205" s="10">
        <v>-3221.5070074275427</v>
      </c>
      <c r="D205" s="10">
        <v>-1332.2524766213241</v>
      </c>
      <c r="E205" s="10">
        <v>-1889.2545308062186</v>
      </c>
      <c r="F205" s="10">
        <v>264561.240793459</v>
      </c>
    </row>
    <row r="206" spans="1:6" x14ac:dyDescent="0.25">
      <c r="A206" s="1">
        <v>195</v>
      </c>
      <c r="B206" s="8">
        <v>51410</v>
      </c>
      <c r="C206" s="10">
        <v>-3221.5070074275427</v>
      </c>
      <c r="D206" s="10">
        <v>-1322.8062039672927</v>
      </c>
      <c r="E206" s="10">
        <v>-1898.70080346025</v>
      </c>
      <c r="F206" s="10">
        <v>262662.53998999874</v>
      </c>
    </row>
    <row r="207" spans="1:6" x14ac:dyDescent="0.25">
      <c r="A207" s="1">
        <v>196</v>
      </c>
      <c r="B207" s="8">
        <v>51441</v>
      </c>
      <c r="C207" s="10">
        <v>-3221.5070074275427</v>
      </c>
      <c r="D207" s="10">
        <v>-1313.3126999499916</v>
      </c>
      <c r="E207" s="10">
        <v>-1908.1943074775511</v>
      </c>
      <c r="F207" s="10">
        <v>260754.34568252118</v>
      </c>
    </row>
    <row r="208" spans="1:6" x14ac:dyDescent="0.25">
      <c r="A208" s="1">
        <v>197</v>
      </c>
      <c r="B208" s="8">
        <v>51471</v>
      </c>
      <c r="C208" s="10">
        <v>-3221.5070074275427</v>
      </c>
      <c r="D208" s="10">
        <v>-1303.7717284126038</v>
      </c>
      <c r="E208" s="10">
        <v>-1917.7352790149389</v>
      </c>
      <c r="F208" s="10">
        <v>258836.61040350623</v>
      </c>
    </row>
    <row r="209" spans="1:6" x14ac:dyDescent="0.25">
      <c r="A209" s="1">
        <v>198</v>
      </c>
      <c r="B209" s="8">
        <v>51502</v>
      </c>
      <c r="C209" s="10">
        <v>-3221.5070074275427</v>
      </c>
      <c r="D209" s="10">
        <v>-1294.1830520175288</v>
      </c>
      <c r="E209" s="10">
        <v>-1927.3239554100139</v>
      </c>
      <c r="F209" s="10">
        <v>256909.28644809622</v>
      </c>
    </row>
    <row r="210" spans="1:6" x14ac:dyDescent="0.25">
      <c r="A210" s="1">
        <v>199</v>
      </c>
      <c r="B210" s="8">
        <v>51533</v>
      </c>
      <c r="C210" s="10">
        <v>-3221.5070074275427</v>
      </c>
      <c r="D210" s="10">
        <v>-1284.5464322404789</v>
      </c>
      <c r="E210" s="10">
        <v>-1936.9605751870638</v>
      </c>
      <c r="F210" s="10">
        <v>254972.32587290916</v>
      </c>
    </row>
    <row r="211" spans="1:6" x14ac:dyDescent="0.25">
      <c r="A211" s="1">
        <v>200</v>
      </c>
      <c r="B211" s="8">
        <v>51561</v>
      </c>
      <c r="C211" s="10">
        <v>-3221.5070074275427</v>
      </c>
      <c r="D211" s="10">
        <v>-1274.8616293645439</v>
      </c>
      <c r="E211" s="10">
        <v>-1946.6453780629988</v>
      </c>
      <c r="F211" s="10">
        <v>253025.68049484616</v>
      </c>
    </row>
    <row r="212" spans="1:6" x14ac:dyDescent="0.25">
      <c r="A212" s="1">
        <v>201</v>
      </c>
      <c r="B212" s="8">
        <v>51592</v>
      </c>
      <c r="C212" s="10">
        <v>-3221.5070074275427</v>
      </c>
      <c r="D212" s="10">
        <v>-1265.1284024742286</v>
      </c>
      <c r="E212" s="10">
        <v>-1956.3786049533142</v>
      </c>
      <c r="F212" s="10">
        <v>251069.30188989284</v>
      </c>
    </row>
    <row r="213" spans="1:6" x14ac:dyDescent="0.25">
      <c r="A213" s="1">
        <v>202</v>
      </c>
      <c r="B213" s="8">
        <v>51622</v>
      </c>
      <c r="C213" s="10">
        <v>-3221.5070074275427</v>
      </c>
      <c r="D213" s="10">
        <v>-1255.346509449462</v>
      </c>
      <c r="E213" s="10">
        <v>-1966.1604979780807</v>
      </c>
      <c r="F213" s="10">
        <v>249103.14139191477</v>
      </c>
    </row>
    <row r="214" spans="1:6" x14ac:dyDescent="0.25">
      <c r="A214" s="1">
        <v>203</v>
      </c>
      <c r="B214" s="8">
        <v>51653</v>
      </c>
      <c r="C214" s="10">
        <v>-3221.5070074275427</v>
      </c>
      <c r="D214" s="10">
        <v>-1245.5157069595716</v>
      </c>
      <c r="E214" s="10">
        <v>-1975.9913004679711</v>
      </c>
      <c r="F214" s="10">
        <v>247127.15009144679</v>
      </c>
    </row>
    <row r="215" spans="1:6" x14ac:dyDescent="0.25">
      <c r="A215" s="1">
        <v>204</v>
      </c>
      <c r="B215" s="8">
        <v>51683</v>
      </c>
      <c r="C215" s="10">
        <v>-3221.5070074275427</v>
      </c>
      <c r="D215" s="10">
        <v>-1235.635750457232</v>
      </c>
      <c r="E215" s="10">
        <v>-1985.8712569703107</v>
      </c>
      <c r="F215" s="10">
        <v>245141.27883447648</v>
      </c>
    </row>
    <row r="216" spans="1:6" x14ac:dyDescent="0.25">
      <c r="A216" s="1">
        <v>205</v>
      </c>
      <c r="B216" s="8">
        <v>51714</v>
      </c>
      <c r="C216" s="10">
        <v>-3221.5070074275427</v>
      </c>
      <c r="D216" s="10">
        <v>-1225.7063941723804</v>
      </c>
      <c r="E216" s="10">
        <v>-1995.8006132551623</v>
      </c>
      <c r="F216" s="10">
        <v>243145.47822122133</v>
      </c>
    </row>
    <row r="217" spans="1:6" x14ac:dyDescent="0.25">
      <c r="A217" s="1">
        <v>206</v>
      </c>
      <c r="B217" s="8">
        <v>51745</v>
      </c>
      <c r="C217" s="10">
        <v>-3221.5070074275427</v>
      </c>
      <c r="D217" s="10">
        <v>-1215.7273911061045</v>
      </c>
      <c r="E217" s="10">
        <v>-2005.7796163214382</v>
      </c>
      <c r="F217" s="10">
        <v>241139.6986048999</v>
      </c>
    </row>
    <row r="218" spans="1:6" x14ac:dyDescent="0.25">
      <c r="A218" s="1">
        <v>207</v>
      </c>
      <c r="B218" s="8">
        <v>51775</v>
      </c>
      <c r="C218" s="10">
        <v>-3221.5070074275427</v>
      </c>
      <c r="D218" s="10">
        <v>-1205.6984930244973</v>
      </c>
      <c r="E218" s="10">
        <v>-2015.8085144030454</v>
      </c>
      <c r="F218" s="10">
        <v>239123.89009049686</v>
      </c>
    </row>
    <row r="219" spans="1:6" x14ac:dyDescent="0.25">
      <c r="A219" s="1">
        <v>208</v>
      </c>
      <c r="B219" s="8">
        <v>51806</v>
      </c>
      <c r="C219" s="10">
        <v>-3221.5070074275427</v>
      </c>
      <c r="D219" s="10">
        <v>-1195.6194504524822</v>
      </c>
      <c r="E219" s="10">
        <v>-2025.8875569750605</v>
      </c>
      <c r="F219" s="10">
        <v>237098.00253352179</v>
      </c>
    </row>
    <row r="220" spans="1:6" x14ac:dyDescent="0.25">
      <c r="A220" s="1">
        <v>209</v>
      </c>
      <c r="B220" s="8">
        <v>51836</v>
      </c>
      <c r="C220" s="10">
        <v>-3221.5070074275427</v>
      </c>
      <c r="D220" s="10">
        <v>-1185.4900126676066</v>
      </c>
      <c r="E220" s="10">
        <v>-2036.0169947599361</v>
      </c>
      <c r="F220" s="10">
        <v>235061.98553876186</v>
      </c>
    </row>
    <row r="221" spans="1:6" x14ac:dyDescent="0.25">
      <c r="A221" s="1">
        <v>210</v>
      </c>
      <c r="B221" s="8">
        <v>51867</v>
      </c>
      <c r="C221" s="10">
        <v>-3221.5070074275427</v>
      </c>
      <c r="D221" s="10">
        <v>-1175.3099276938071</v>
      </c>
      <c r="E221" s="10">
        <v>-2046.1970797337356</v>
      </c>
      <c r="F221" s="10">
        <v>233015.78845902812</v>
      </c>
    </row>
    <row r="222" spans="1:6" x14ac:dyDescent="0.25">
      <c r="A222" s="1">
        <v>211</v>
      </c>
      <c r="B222" s="8">
        <v>51898</v>
      </c>
      <c r="C222" s="10">
        <v>-3221.5070074275427</v>
      </c>
      <c r="D222" s="10">
        <v>-1165.0789422951389</v>
      </c>
      <c r="E222" s="10">
        <v>-2056.4280651324038</v>
      </c>
      <c r="F222" s="10">
        <v>230959.36039389571</v>
      </c>
    </row>
    <row r="223" spans="1:6" x14ac:dyDescent="0.25">
      <c r="A223" s="1">
        <v>212</v>
      </c>
      <c r="B223" s="8">
        <v>51926</v>
      </c>
      <c r="C223" s="10">
        <v>-3221.5070074275427</v>
      </c>
      <c r="D223" s="10">
        <v>-1154.7968019694767</v>
      </c>
      <c r="E223" s="10">
        <v>-2066.710205458066</v>
      </c>
      <c r="F223" s="10">
        <v>228892.65018843763</v>
      </c>
    </row>
    <row r="224" spans="1:6" x14ac:dyDescent="0.25">
      <c r="A224" s="1">
        <v>213</v>
      </c>
      <c r="B224" s="8">
        <v>51957</v>
      </c>
      <c r="C224" s="10">
        <v>-3221.5070074275427</v>
      </c>
      <c r="D224" s="10">
        <v>-1144.4632509421863</v>
      </c>
      <c r="E224" s="10">
        <v>-2077.0437564853564</v>
      </c>
      <c r="F224" s="10">
        <v>226815.60643195227</v>
      </c>
    </row>
    <row r="225" spans="1:6" x14ac:dyDescent="0.25">
      <c r="A225" s="1">
        <v>214</v>
      </c>
      <c r="B225" s="8">
        <v>51987</v>
      </c>
      <c r="C225" s="10">
        <v>-3221.5070074275427</v>
      </c>
      <c r="D225" s="10">
        <v>-1134.0780321597595</v>
      </c>
      <c r="E225" s="10">
        <v>-2087.4289752677832</v>
      </c>
      <c r="F225" s="10">
        <v>224728.1774566845</v>
      </c>
    </row>
    <row r="226" spans="1:6" x14ac:dyDescent="0.25">
      <c r="A226" s="1">
        <v>215</v>
      </c>
      <c r="B226" s="8">
        <v>52018</v>
      </c>
      <c r="C226" s="10">
        <v>-3221.5070074275427</v>
      </c>
      <c r="D226" s="10">
        <v>-1123.6408872834204</v>
      </c>
      <c r="E226" s="10">
        <v>-2097.8661201441223</v>
      </c>
      <c r="F226" s="10">
        <v>222630.31133654038</v>
      </c>
    </row>
    <row r="227" spans="1:6" x14ac:dyDescent="0.25">
      <c r="A227" s="1">
        <v>216</v>
      </c>
      <c r="B227" s="8">
        <v>52048</v>
      </c>
      <c r="C227" s="10">
        <v>-3221.5070074275427</v>
      </c>
      <c r="D227" s="10">
        <v>-1113.1515566826997</v>
      </c>
      <c r="E227" s="10">
        <v>-2108.355450744843</v>
      </c>
      <c r="F227" s="10">
        <v>220521.95588579553</v>
      </c>
    </row>
    <row r="228" spans="1:6" x14ac:dyDescent="0.25">
      <c r="A228" s="1">
        <v>217</v>
      </c>
      <c r="B228" s="8">
        <v>52079</v>
      </c>
      <c r="C228" s="10">
        <v>-3221.5070074275427</v>
      </c>
      <c r="D228" s="10">
        <v>-1102.6097794289758</v>
      </c>
      <c r="E228" s="10">
        <v>-2118.8972279985669</v>
      </c>
      <c r="F228" s="10">
        <v>218403.05865779697</v>
      </c>
    </row>
    <row r="229" spans="1:6" x14ac:dyDescent="0.25">
      <c r="A229" s="1">
        <v>218</v>
      </c>
      <c r="B229" s="8">
        <v>52110</v>
      </c>
      <c r="C229" s="10">
        <v>-3221.5070074275427</v>
      </c>
      <c r="D229" s="10">
        <v>-1092.0152932889832</v>
      </c>
      <c r="E229" s="10">
        <v>-2129.4917141385595</v>
      </c>
      <c r="F229" s="10">
        <v>216273.5669436584</v>
      </c>
    </row>
    <row r="230" spans="1:6" x14ac:dyDescent="0.25">
      <c r="A230" s="1">
        <v>219</v>
      </c>
      <c r="B230" s="8">
        <v>52140</v>
      </c>
      <c r="C230" s="10">
        <v>-3221.5070074275427</v>
      </c>
      <c r="D230" s="10">
        <v>-1081.3678347182904</v>
      </c>
      <c r="E230" s="10">
        <v>-2140.1391727092523</v>
      </c>
      <c r="F230" s="10">
        <v>214133.42777094914</v>
      </c>
    </row>
    <row r="231" spans="1:6" x14ac:dyDescent="0.25">
      <c r="A231" s="1">
        <v>220</v>
      </c>
      <c r="B231" s="8">
        <v>52171</v>
      </c>
      <c r="C231" s="10">
        <v>-3221.5070074275427</v>
      </c>
      <c r="D231" s="10">
        <v>-1070.6671388547434</v>
      </c>
      <c r="E231" s="10">
        <v>-2150.8398685727993</v>
      </c>
      <c r="F231" s="10">
        <v>211982.58790237634</v>
      </c>
    </row>
    <row r="232" spans="1:6" x14ac:dyDescent="0.25">
      <c r="A232" s="1">
        <v>221</v>
      </c>
      <c r="B232" s="8">
        <v>52201</v>
      </c>
      <c r="C232" s="10">
        <v>-3221.5070074275427</v>
      </c>
      <c r="D232" s="10">
        <v>-1059.9129395118798</v>
      </c>
      <c r="E232" s="10">
        <v>-2161.5940679156629</v>
      </c>
      <c r="F232" s="10">
        <v>209820.99383446068</v>
      </c>
    </row>
    <row r="233" spans="1:6" x14ac:dyDescent="0.25">
      <c r="A233" s="1">
        <v>222</v>
      </c>
      <c r="B233" s="8">
        <v>52232</v>
      </c>
      <c r="C233" s="10">
        <v>-3221.5070074275427</v>
      </c>
      <c r="D233" s="10">
        <v>-1049.1049691723015</v>
      </c>
      <c r="E233" s="10">
        <v>-2172.4020382552412</v>
      </c>
      <c r="F233" s="10">
        <v>207648.59179620544</v>
      </c>
    </row>
    <row r="234" spans="1:6" x14ac:dyDescent="0.25">
      <c r="A234" s="1">
        <v>223</v>
      </c>
      <c r="B234" s="8">
        <v>52263</v>
      </c>
      <c r="C234" s="10">
        <v>-3221.5070074275427</v>
      </c>
      <c r="D234" s="10">
        <v>-1038.2429589810249</v>
      </c>
      <c r="E234" s="10">
        <v>-2183.2640484465178</v>
      </c>
      <c r="F234" s="10">
        <v>205465.32774775891</v>
      </c>
    </row>
    <row r="235" spans="1:6" x14ac:dyDescent="0.25">
      <c r="A235" s="1">
        <v>224</v>
      </c>
      <c r="B235" s="8">
        <v>52291</v>
      </c>
      <c r="C235" s="10">
        <v>-3221.5070074275427</v>
      </c>
      <c r="D235" s="10">
        <v>-1027.3266387387926</v>
      </c>
      <c r="E235" s="10">
        <v>-2194.1803686887501</v>
      </c>
      <c r="F235" s="10">
        <v>203271.14737907017</v>
      </c>
    </row>
    <row r="236" spans="1:6" x14ac:dyDescent="0.25">
      <c r="A236" s="1">
        <v>225</v>
      </c>
      <c r="B236" s="8">
        <v>52322</v>
      </c>
      <c r="C236" s="10">
        <v>-3221.5070074275427</v>
      </c>
      <c r="D236" s="10">
        <v>-1016.3557368953489</v>
      </c>
      <c r="E236" s="10">
        <v>-2205.1512705321938</v>
      </c>
      <c r="F236" s="10">
        <v>201065.99610853798</v>
      </c>
    </row>
    <row r="237" spans="1:6" x14ac:dyDescent="0.25">
      <c r="A237" s="1">
        <v>226</v>
      </c>
      <c r="B237" s="8">
        <v>52352</v>
      </c>
      <c r="C237" s="10">
        <v>-3221.5070074275427</v>
      </c>
      <c r="D237" s="10">
        <v>-1005.3299805426877</v>
      </c>
      <c r="E237" s="10">
        <v>-2216.177026884855</v>
      </c>
      <c r="F237" s="10">
        <v>198849.81908165311</v>
      </c>
    </row>
    <row r="238" spans="1:6" x14ac:dyDescent="0.25">
      <c r="A238" s="1">
        <v>227</v>
      </c>
      <c r="B238" s="8">
        <v>52383</v>
      </c>
      <c r="C238" s="10">
        <v>-3221.5070074275427</v>
      </c>
      <c r="D238" s="10">
        <v>-994.24909540826366</v>
      </c>
      <c r="E238" s="10">
        <v>-2227.257912019279</v>
      </c>
      <c r="F238" s="10">
        <v>196622.56116963385</v>
      </c>
    </row>
    <row r="239" spans="1:6" x14ac:dyDescent="0.25">
      <c r="A239" s="1">
        <v>228</v>
      </c>
      <c r="B239" s="8">
        <v>52413</v>
      </c>
      <c r="C239" s="10">
        <v>-3221.5070074275427</v>
      </c>
      <c r="D239" s="10">
        <v>-983.11280584816723</v>
      </c>
      <c r="E239" s="10">
        <v>-2238.3942015793755</v>
      </c>
      <c r="F239" s="10">
        <v>194384.16696805446</v>
      </c>
    </row>
    <row r="240" spans="1:6" x14ac:dyDescent="0.25">
      <c r="A240" s="1">
        <v>229</v>
      </c>
      <c r="B240" s="8">
        <v>52444</v>
      </c>
      <c r="C240" s="10">
        <v>-3221.5070074275427</v>
      </c>
      <c r="D240" s="10">
        <v>-971.92083484027035</v>
      </c>
      <c r="E240" s="10">
        <v>-2249.5861725872724</v>
      </c>
      <c r="F240" s="10">
        <v>192134.58079546719</v>
      </c>
    </row>
    <row r="241" spans="1:6" x14ac:dyDescent="0.25">
      <c r="A241" s="1">
        <v>230</v>
      </c>
      <c r="B241" s="8">
        <v>52475</v>
      </c>
      <c r="C241" s="10">
        <v>-3221.5070074275427</v>
      </c>
      <c r="D241" s="10">
        <v>-960.67290397733359</v>
      </c>
      <c r="E241" s="10">
        <v>-2260.8341034502091</v>
      </c>
      <c r="F241" s="10">
        <v>189873.74669201698</v>
      </c>
    </row>
    <row r="242" spans="1:6" x14ac:dyDescent="0.25">
      <c r="A242" s="1">
        <v>231</v>
      </c>
      <c r="B242" s="8">
        <v>52505</v>
      </c>
      <c r="C242" s="10">
        <v>-3221.5070074275427</v>
      </c>
      <c r="D242" s="10">
        <v>-949.36873346008269</v>
      </c>
      <c r="E242" s="10">
        <v>-2272.13827396746</v>
      </c>
      <c r="F242" s="10">
        <v>187601.60841804952</v>
      </c>
    </row>
    <row r="243" spans="1:6" x14ac:dyDescent="0.25">
      <c r="A243" s="1">
        <v>232</v>
      </c>
      <c r="B243" s="8">
        <v>52536</v>
      </c>
      <c r="C243" s="10">
        <v>-3221.5070074275427</v>
      </c>
      <c r="D243" s="10">
        <v>-938.008042090245</v>
      </c>
      <c r="E243" s="10">
        <v>-2283.4989653372977</v>
      </c>
      <c r="F243" s="10">
        <v>185318.10945271223</v>
      </c>
    </row>
    <row r="244" spans="1:6" x14ac:dyDescent="0.25">
      <c r="A244" s="1">
        <v>233</v>
      </c>
      <c r="B244" s="8">
        <v>52566</v>
      </c>
      <c r="C244" s="10">
        <v>-3221.5070074275427</v>
      </c>
      <c r="D244" s="10">
        <v>-926.59054726355862</v>
      </c>
      <c r="E244" s="10">
        <v>-2294.9164601639841</v>
      </c>
      <c r="F244" s="10">
        <v>183023.19299254825</v>
      </c>
    </row>
    <row r="245" spans="1:6" x14ac:dyDescent="0.25">
      <c r="A245" s="1">
        <v>234</v>
      </c>
      <c r="B245" s="8">
        <v>52597</v>
      </c>
      <c r="C245" s="10">
        <v>-3221.5070074275427</v>
      </c>
      <c r="D245" s="10">
        <v>-915.11596496273933</v>
      </c>
      <c r="E245" s="10">
        <v>-2306.3910424648034</v>
      </c>
      <c r="F245" s="10">
        <v>180716.80195008346</v>
      </c>
    </row>
    <row r="246" spans="1:6" x14ac:dyDescent="0.25">
      <c r="A246" s="1">
        <v>235</v>
      </c>
      <c r="B246" s="8">
        <v>52628</v>
      </c>
      <c r="C246" s="10">
        <v>-3221.5070074275427</v>
      </c>
      <c r="D246" s="10">
        <v>-903.58400975041513</v>
      </c>
      <c r="E246" s="10">
        <v>-2317.9229976771276</v>
      </c>
      <c r="F246" s="10">
        <v>178398.87895240635</v>
      </c>
    </row>
    <row r="247" spans="1:6" x14ac:dyDescent="0.25">
      <c r="A247" s="1">
        <v>236</v>
      </c>
      <c r="B247" s="8">
        <v>52657</v>
      </c>
      <c r="C247" s="10">
        <v>-3221.5070074275427</v>
      </c>
      <c r="D247" s="10">
        <v>-891.99439476202906</v>
      </c>
      <c r="E247" s="10">
        <v>-2329.5126126655136</v>
      </c>
      <c r="F247" s="10">
        <v>176069.36633974084</v>
      </c>
    </row>
    <row r="248" spans="1:6" x14ac:dyDescent="0.25">
      <c r="A248" s="1">
        <v>237</v>
      </c>
      <c r="B248" s="8">
        <v>52688</v>
      </c>
      <c r="C248" s="10">
        <v>-3221.5070074275427</v>
      </c>
      <c r="D248" s="10">
        <v>-880.34683169870232</v>
      </c>
      <c r="E248" s="10">
        <v>-2341.1601757288404</v>
      </c>
      <c r="F248" s="10">
        <v>173728.20616401199</v>
      </c>
    </row>
    <row r="249" spans="1:6" x14ac:dyDescent="0.25">
      <c r="A249" s="1">
        <v>238</v>
      </c>
      <c r="B249" s="8">
        <v>52718</v>
      </c>
      <c r="C249" s="10">
        <v>-3221.5070074275427</v>
      </c>
      <c r="D249" s="10">
        <v>-868.64103082005795</v>
      </c>
      <c r="E249" s="10">
        <v>-2352.8659766074848</v>
      </c>
      <c r="F249" s="10">
        <v>171375.34018740451</v>
      </c>
    </row>
    <row r="250" spans="1:6" x14ac:dyDescent="0.25">
      <c r="A250" s="1">
        <v>239</v>
      </c>
      <c r="B250" s="8">
        <v>52749</v>
      </c>
      <c r="C250" s="10">
        <v>-3221.5070074275427</v>
      </c>
      <c r="D250" s="10">
        <v>-856.87670093702036</v>
      </c>
      <c r="E250" s="10">
        <v>-2364.6303064905223</v>
      </c>
      <c r="F250" s="10">
        <v>169010.70988091399</v>
      </c>
    </row>
    <row r="251" spans="1:6" x14ac:dyDescent="0.25">
      <c r="A251" s="1">
        <v>240</v>
      </c>
      <c r="B251" s="8">
        <v>52779</v>
      </c>
      <c r="C251" s="10">
        <v>-3221.5070074275427</v>
      </c>
      <c r="D251" s="10">
        <v>-845.053549404568</v>
      </c>
      <c r="E251" s="10">
        <v>-2376.4534580229747</v>
      </c>
      <c r="F251" s="10">
        <v>166634.25642289102</v>
      </c>
    </row>
    <row r="252" spans="1:6" x14ac:dyDescent="0.25">
      <c r="A252" s="1">
        <v>241</v>
      </c>
      <c r="B252" s="8">
        <v>52810</v>
      </c>
      <c r="C252" s="10">
        <v>-3221.5070074275427</v>
      </c>
      <c r="D252" s="10">
        <v>-833.17128211445288</v>
      </c>
      <c r="E252" s="10">
        <v>-2388.3357253130898</v>
      </c>
      <c r="F252" s="10">
        <v>164245.92069757794</v>
      </c>
    </row>
    <row r="253" spans="1:6" x14ac:dyDescent="0.25">
      <c r="A253" s="1">
        <v>242</v>
      </c>
      <c r="B253" s="8">
        <v>52841</v>
      </c>
      <c r="C253" s="10">
        <v>-3221.5070074275427</v>
      </c>
      <c r="D253" s="10">
        <v>-821.22960348788729</v>
      </c>
      <c r="E253" s="10">
        <v>-2400.2774039396554</v>
      </c>
      <c r="F253" s="10">
        <v>161845.64329363828</v>
      </c>
    </row>
    <row r="254" spans="1:6" x14ac:dyDescent="0.25">
      <c r="A254" s="1">
        <v>243</v>
      </c>
      <c r="B254" s="8">
        <v>52871</v>
      </c>
      <c r="C254" s="10">
        <v>-3221.5070074275427</v>
      </c>
      <c r="D254" s="10">
        <v>-809.2282164681892</v>
      </c>
      <c r="E254" s="10">
        <v>-2412.2787909593535</v>
      </c>
      <c r="F254" s="10">
        <v>159433.36450267892</v>
      </c>
    </row>
    <row r="255" spans="1:6" x14ac:dyDescent="0.25">
      <c r="A255" s="1">
        <v>244</v>
      </c>
      <c r="B255" s="8">
        <v>52902</v>
      </c>
      <c r="C255" s="10">
        <v>-3221.5070074275427</v>
      </c>
      <c r="D255" s="10">
        <v>-797.16682251339262</v>
      </c>
      <c r="E255" s="10">
        <v>-2424.3401849141501</v>
      </c>
      <c r="F255" s="10">
        <v>157009.02431776476</v>
      </c>
    </row>
    <row r="256" spans="1:6" x14ac:dyDescent="0.25">
      <c r="A256" s="1">
        <v>245</v>
      </c>
      <c r="B256" s="8">
        <v>52932</v>
      </c>
      <c r="C256" s="10">
        <v>-3221.5070074275427</v>
      </c>
      <c r="D256" s="10">
        <v>-785.04512158882153</v>
      </c>
      <c r="E256" s="10">
        <v>-2436.4618858387212</v>
      </c>
      <c r="F256" s="10">
        <v>154572.56243192605</v>
      </c>
    </row>
    <row r="257" spans="1:6" x14ac:dyDescent="0.25">
      <c r="A257" s="1">
        <v>246</v>
      </c>
      <c r="B257" s="8">
        <v>52963</v>
      </c>
      <c r="C257" s="10">
        <v>-3221.5070074275427</v>
      </c>
      <c r="D257" s="10">
        <v>-772.86281215962754</v>
      </c>
      <c r="E257" s="10">
        <v>-2448.6441952679152</v>
      </c>
      <c r="F257" s="10">
        <v>152123.91823665815</v>
      </c>
    </row>
    <row r="258" spans="1:6" x14ac:dyDescent="0.25">
      <c r="A258" s="1">
        <v>247</v>
      </c>
      <c r="B258" s="8">
        <v>52994</v>
      </c>
      <c r="C258" s="10">
        <v>-3221.5070074275427</v>
      </c>
      <c r="D258" s="10">
        <v>-760.61959118328832</v>
      </c>
      <c r="E258" s="10">
        <v>-2460.8874162442544</v>
      </c>
      <c r="F258" s="10">
        <v>149663.0308204139</v>
      </c>
    </row>
    <row r="259" spans="1:6" x14ac:dyDescent="0.25">
      <c r="A259" s="1">
        <v>248</v>
      </c>
      <c r="B259" s="8">
        <v>53022</v>
      </c>
      <c r="C259" s="10">
        <v>-3221.5070074275427</v>
      </c>
      <c r="D259" s="10">
        <v>-748.31515410206748</v>
      </c>
      <c r="E259" s="10">
        <v>-2473.1918533254752</v>
      </c>
      <c r="F259" s="10">
        <v>147189.83896708844</v>
      </c>
    </row>
    <row r="260" spans="1:6" x14ac:dyDescent="0.25">
      <c r="A260" s="1">
        <v>249</v>
      </c>
      <c r="B260" s="8">
        <v>53053</v>
      </c>
      <c r="C260" s="10">
        <v>-3221.5070074275427</v>
      </c>
      <c r="D260" s="10">
        <v>-735.94919483543981</v>
      </c>
      <c r="E260" s="10">
        <v>-2485.5578125921029</v>
      </c>
      <c r="F260" s="10">
        <v>144704.28115449633</v>
      </c>
    </row>
    <row r="261" spans="1:6" x14ac:dyDescent="0.25">
      <c r="A261" s="1">
        <v>250</v>
      </c>
      <c r="B261" s="8">
        <v>53083</v>
      </c>
      <c r="C261" s="10">
        <v>-3221.5070074275427</v>
      </c>
      <c r="D261" s="10">
        <v>-723.52140577247928</v>
      </c>
      <c r="E261" s="10">
        <v>-2497.9856016550634</v>
      </c>
      <c r="F261" s="10">
        <v>142206.29555284127</v>
      </c>
    </row>
    <row r="262" spans="1:6" x14ac:dyDescent="0.25">
      <c r="A262" s="1">
        <v>251</v>
      </c>
      <c r="B262" s="8">
        <v>53114</v>
      </c>
      <c r="C262" s="10">
        <v>-3221.5070074275427</v>
      </c>
      <c r="D262" s="10">
        <v>-711.03147776420428</v>
      </c>
      <c r="E262" s="10">
        <v>-2510.4755296633384</v>
      </c>
      <c r="F262" s="10">
        <v>139695.82002317792</v>
      </c>
    </row>
    <row r="263" spans="1:6" x14ac:dyDescent="0.25">
      <c r="A263" s="1">
        <v>252</v>
      </c>
      <c r="B263" s="8">
        <v>53144</v>
      </c>
      <c r="C263" s="10">
        <v>-3221.5070074275427</v>
      </c>
      <c r="D263" s="10">
        <v>-698.47910011588692</v>
      </c>
      <c r="E263" s="10">
        <v>-2523.0279073116558</v>
      </c>
      <c r="F263" s="10">
        <v>137172.79211586626</v>
      </c>
    </row>
    <row r="264" spans="1:6" x14ac:dyDescent="0.25">
      <c r="A264" s="1">
        <v>253</v>
      </c>
      <c r="B264" s="8">
        <v>53175</v>
      </c>
      <c r="C264" s="10">
        <v>-3221.5070074275427</v>
      </c>
      <c r="D264" s="10">
        <v>-685.86396057932825</v>
      </c>
      <c r="E264" s="10">
        <v>-2535.6430468482145</v>
      </c>
      <c r="F264" s="10">
        <v>134637.14906901805</v>
      </c>
    </row>
    <row r="265" spans="1:6" x14ac:dyDescent="0.25">
      <c r="A265" s="1">
        <v>254</v>
      </c>
      <c r="B265" s="8">
        <v>53206</v>
      </c>
      <c r="C265" s="10">
        <v>-3221.5070074275427</v>
      </c>
      <c r="D265" s="10">
        <v>-673.18574534508843</v>
      </c>
      <c r="E265" s="10">
        <v>-2548.3212620824543</v>
      </c>
      <c r="F265" s="10">
        <v>132088.82780693559</v>
      </c>
    </row>
    <row r="266" spans="1:6" x14ac:dyDescent="0.25">
      <c r="A266" s="1">
        <v>255</v>
      </c>
      <c r="B266" s="8">
        <v>53236</v>
      </c>
      <c r="C266" s="10">
        <v>-3221.5070074275427</v>
      </c>
      <c r="D266" s="10">
        <v>-660.44413903467557</v>
      </c>
      <c r="E266" s="10">
        <v>-2561.0628683928671</v>
      </c>
      <c r="F266" s="10">
        <v>129527.76493854272</v>
      </c>
    </row>
    <row r="267" spans="1:6" x14ac:dyDescent="0.25">
      <c r="A267" s="1">
        <v>256</v>
      </c>
      <c r="B267" s="8">
        <v>53267</v>
      </c>
      <c r="C267" s="10">
        <v>-3221.5070074275427</v>
      </c>
      <c r="D267" s="10">
        <v>-647.6388246927113</v>
      </c>
      <c r="E267" s="10">
        <v>-2573.8681827348314</v>
      </c>
      <c r="F267" s="10">
        <v>126953.89675580789</v>
      </c>
    </row>
    <row r="268" spans="1:6" x14ac:dyDescent="0.25">
      <c r="A268" s="1">
        <v>257</v>
      </c>
      <c r="B268" s="8">
        <v>53297</v>
      </c>
      <c r="C268" s="10">
        <v>-3221.5070074275427</v>
      </c>
      <c r="D268" s="10">
        <v>-634.76948377903727</v>
      </c>
      <c r="E268" s="10">
        <v>-2586.7375236485054</v>
      </c>
      <c r="F268" s="10">
        <v>124367.15923215938</v>
      </c>
    </row>
    <row r="269" spans="1:6" x14ac:dyDescent="0.25">
      <c r="A269" s="1">
        <v>258</v>
      </c>
      <c r="B269" s="8">
        <v>53328</v>
      </c>
      <c r="C269" s="10">
        <v>-3221.5070074275427</v>
      </c>
      <c r="D269" s="10">
        <v>-621.83579616079487</v>
      </c>
      <c r="E269" s="10">
        <v>-2599.6712112667478</v>
      </c>
      <c r="F269" s="10">
        <v>121767.48802089263</v>
      </c>
    </row>
    <row r="270" spans="1:6" x14ac:dyDescent="0.25">
      <c r="A270" s="1">
        <v>259</v>
      </c>
      <c r="B270" s="8">
        <v>53359</v>
      </c>
      <c r="C270" s="10">
        <v>-3221.5070074275427</v>
      </c>
      <c r="D270" s="10">
        <v>-608.83744010446071</v>
      </c>
      <c r="E270" s="10">
        <v>-2612.669567323082</v>
      </c>
      <c r="F270" s="10">
        <v>119154.81845356955</v>
      </c>
    </row>
    <row r="271" spans="1:6" x14ac:dyDescent="0.25">
      <c r="A271" s="1">
        <v>260</v>
      </c>
      <c r="B271" s="8">
        <v>53387</v>
      </c>
      <c r="C271" s="10">
        <v>-3221.5070074275427</v>
      </c>
      <c r="D271" s="10">
        <v>-595.77409226784494</v>
      </c>
      <c r="E271" s="10">
        <v>-2625.7329151596978</v>
      </c>
      <c r="F271" s="10">
        <v>116529.08553840985</v>
      </c>
    </row>
    <row r="272" spans="1:6" x14ac:dyDescent="0.25">
      <c r="A272" s="1">
        <v>261</v>
      </c>
      <c r="B272" s="8">
        <v>53418</v>
      </c>
      <c r="C272" s="10">
        <v>-3221.5070074275427</v>
      </c>
      <c r="D272" s="10">
        <v>-582.64542769204718</v>
      </c>
      <c r="E272" s="10">
        <v>-2638.8615797354955</v>
      </c>
      <c r="F272" s="10">
        <v>113890.22395867435</v>
      </c>
    </row>
    <row r="273" spans="1:6" x14ac:dyDescent="0.25">
      <c r="A273" s="1">
        <v>262</v>
      </c>
      <c r="B273" s="8">
        <v>53448</v>
      </c>
      <c r="C273" s="10">
        <v>-3221.5070074275427</v>
      </c>
      <c r="D273" s="10">
        <v>-569.45111979336889</v>
      </c>
      <c r="E273" s="10">
        <v>-2652.0558876341738</v>
      </c>
      <c r="F273" s="10">
        <v>111238.16807104019</v>
      </c>
    </row>
    <row r="274" spans="1:6" x14ac:dyDescent="0.25">
      <c r="A274" s="1">
        <v>263</v>
      </c>
      <c r="B274" s="8">
        <v>53479</v>
      </c>
      <c r="C274" s="10">
        <v>-3221.5070074275427</v>
      </c>
      <c r="D274" s="10">
        <v>-556.19084035519836</v>
      </c>
      <c r="E274" s="10">
        <v>-2665.3161670723443</v>
      </c>
      <c r="F274" s="10">
        <v>108572.85190396784</v>
      </c>
    </row>
    <row r="275" spans="1:6" x14ac:dyDescent="0.25">
      <c r="A275" s="1">
        <v>264</v>
      </c>
      <c r="B275" s="8">
        <v>53509</v>
      </c>
      <c r="C275" s="10">
        <v>-3221.5070074275427</v>
      </c>
      <c r="D275" s="10">
        <v>-542.86425951983711</v>
      </c>
      <c r="E275" s="10">
        <v>-2678.6427479077056</v>
      </c>
      <c r="F275" s="10">
        <v>105894.20915606013</v>
      </c>
    </row>
    <row r="276" spans="1:6" x14ac:dyDescent="0.25">
      <c r="A276" s="1">
        <v>265</v>
      </c>
      <c r="B276" s="8">
        <v>53540</v>
      </c>
      <c r="C276" s="10">
        <v>-3221.5070074275427</v>
      </c>
      <c r="D276" s="10">
        <v>-529.47104578029848</v>
      </c>
      <c r="E276" s="10">
        <v>-2692.0359616472442</v>
      </c>
      <c r="F276" s="10">
        <v>103202.17319441288</v>
      </c>
    </row>
    <row r="277" spans="1:6" x14ac:dyDescent="0.25">
      <c r="A277" s="1">
        <v>266</v>
      </c>
      <c r="B277" s="8">
        <v>53571</v>
      </c>
      <c r="C277" s="10">
        <v>-3221.5070074275427</v>
      </c>
      <c r="D277" s="10">
        <v>-516.01086597206222</v>
      </c>
      <c r="E277" s="10">
        <v>-2705.4961414554805</v>
      </c>
      <c r="F277" s="10">
        <v>100496.6770529574</v>
      </c>
    </row>
    <row r="278" spans="1:6" x14ac:dyDescent="0.25">
      <c r="A278" s="1">
        <v>267</v>
      </c>
      <c r="B278" s="8">
        <v>53601</v>
      </c>
      <c r="C278" s="10">
        <v>-3221.5070074275427</v>
      </c>
      <c r="D278" s="10">
        <v>-502.48338526478528</v>
      </c>
      <c r="E278" s="10">
        <v>-2719.0236221627574</v>
      </c>
      <c r="F278" s="10">
        <v>97777.653430794642</v>
      </c>
    </row>
    <row r="279" spans="1:6" x14ac:dyDescent="0.25">
      <c r="A279" s="1">
        <v>268</v>
      </c>
      <c r="B279" s="8">
        <v>53632</v>
      </c>
      <c r="C279" s="10">
        <v>-3221.5070074275427</v>
      </c>
      <c r="D279" s="10">
        <v>-488.88826715397045</v>
      </c>
      <c r="E279" s="10">
        <v>-2732.6187402735723</v>
      </c>
      <c r="F279" s="10">
        <v>95045.034690521075</v>
      </c>
    </row>
    <row r="280" spans="1:6" x14ac:dyDescent="0.25">
      <c r="A280" s="1">
        <v>269</v>
      </c>
      <c r="B280" s="8">
        <v>53662</v>
      </c>
      <c r="C280" s="10">
        <v>-3221.5070074275427</v>
      </c>
      <c r="D280" s="10">
        <v>-475.22517345260303</v>
      </c>
      <c r="E280" s="10">
        <v>-2746.2818339749397</v>
      </c>
      <c r="F280" s="10">
        <v>92298.75285654614</v>
      </c>
    </row>
    <row r="281" spans="1:6" x14ac:dyDescent="0.25">
      <c r="A281" s="1">
        <v>270</v>
      </c>
      <c r="B281" s="8">
        <v>53693</v>
      </c>
      <c r="C281" s="10">
        <v>-3221.5070074275427</v>
      </c>
      <c r="D281" s="10">
        <v>-461.49376428272853</v>
      </c>
      <c r="E281" s="10">
        <v>-2760.0132431448142</v>
      </c>
      <c r="F281" s="10">
        <v>89538.739613401325</v>
      </c>
    </row>
    <row r="282" spans="1:6" x14ac:dyDescent="0.25">
      <c r="A282" s="1">
        <v>271</v>
      </c>
      <c r="B282" s="8">
        <v>53724</v>
      </c>
      <c r="C282" s="10">
        <v>-3221.5070074275427</v>
      </c>
      <c r="D282" s="10">
        <v>-447.69369806700388</v>
      </c>
      <c r="E282" s="10">
        <v>-2773.8133093605388</v>
      </c>
      <c r="F282" s="10">
        <v>86764.926304040782</v>
      </c>
    </row>
    <row r="283" spans="1:6" x14ac:dyDescent="0.25">
      <c r="A283" s="1">
        <v>272</v>
      </c>
      <c r="B283" s="8">
        <v>53752</v>
      </c>
      <c r="C283" s="10">
        <v>-3221.5070074275427</v>
      </c>
      <c r="D283" s="10">
        <v>-433.82463152020136</v>
      </c>
      <c r="E283" s="10">
        <v>-2787.6823759073413</v>
      </c>
      <c r="F283" s="10">
        <v>83977.243928133437</v>
      </c>
    </row>
    <row r="284" spans="1:6" x14ac:dyDescent="0.25">
      <c r="A284" s="1">
        <v>273</v>
      </c>
      <c r="B284" s="8">
        <v>53783</v>
      </c>
      <c r="C284" s="10">
        <v>-3221.5070074275427</v>
      </c>
      <c r="D284" s="10">
        <v>-419.88621964066442</v>
      </c>
      <c r="E284" s="10">
        <v>-2801.6207877868783</v>
      </c>
      <c r="F284" s="10">
        <v>81175.623140346564</v>
      </c>
    </row>
    <row r="285" spans="1:6" x14ac:dyDescent="0.25">
      <c r="A285" s="1">
        <v>274</v>
      </c>
      <c r="B285" s="8">
        <v>53813</v>
      </c>
      <c r="C285" s="10">
        <v>-3221.5070074275427</v>
      </c>
      <c r="D285" s="10">
        <v>-405.87811570173062</v>
      </c>
      <c r="E285" s="10">
        <v>-2815.6288917258121</v>
      </c>
      <c r="F285" s="10">
        <v>78359.994248620758</v>
      </c>
    </row>
    <row r="286" spans="1:6" x14ac:dyDescent="0.25">
      <c r="A286" s="1">
        <v>275</v>
      </c>
      <c r="B286" s="8">
        <v>53844</v>
      </c>
      <c r="C286" s="10">
        <v>-3221.5070074275427</v>
      </c>
      <c r="D286" s="10">
        <v>-391.79997124310194</v>
      </c>
      <c r="E286" s="10">
        <v>-2829.7070361844408</v>
      </c>
      <c r="F286" s="10">
        <v>75530.28721243632</v>
      </c>
    </row>
    <row r="287" spans="1:6" x14ac:dyDescent="0.25">
      <c r="A287" s="1">
        <v>276</v>
      </c>
      <c r="B287" s="8">
        <v>53874</v>
      </c>
      <c r="C287" s="10">
        <v>-3221.5070074275427</v>
      </c>
      <c r="D287" s="10">
        <v>-377.65143606217907</v>
      </c>
      <c r="E287" s="10">
        <v>-2843.8555713653636</v>
      </c>
      <c r="F287" s="10">
        <v>72686.431641070958</v>
      </c>
    </row>
    <row r="288" spans="1:6" x14ac:dyDescent="0.25">
      <c r="A288" s="1">
        <v>277</v>
      </c>
      <c r="B288" s="8">
        <v>53905</v>
      </c>
      <c r="C288" s="10">
        <v>-3221.5070074275427</v>
      </c>
      <c r="D288" s="10">
        <v>-363.43215820535261</v>
      </c>
      <c r="E288" s="10">
        <v>-2858.0748492221901</v>
      </c>
      <c r="F288" s="10">
        <v>69828.356791848768</v>
      </c>
    </row>
    <row r="289" spans="1:6" x14ac:dyDescent="0.25">
      <c r="A289" s="1">
        <v>278</v>
      </c>
      <c r="B289" s="8">
        <v>53936</v>
      </c>
      <c r="C289" s="10">
        <v>-3221.5070074275427</v>
      </c>
      <c r="D289" s="10">
        <v>-349.14178395924137</v>
      </c>
      <c r="E289" s="10">
        <v>-2872.3652234683013</v>
      </c>
      <c r="F289" s="10">
        <v>66955.991568380472</v>
      </c>
    </row>
    <row r="290" spans="1:6" x14ac:dyDescent="0.25">
      <c r="A290" s="1">
        <v>279</v>
      </c>
      <c r="B290" s="8">
        <v>53966</v>
      </c>
      <c r="C290" s="10">
        <v>-3221.5070074275427</v>
      </c>
      <c r="D290" s="10">
        <v>-334.77995784189989</v>
      </c>
      <c r="E290" s="10">
        <v>-2886.7270495856428</v>
      </c>
      <c r="F290" s="10">
        <v>64069.264518794829</v>
      </c>
    </row>
    <row r="291" spans="1:6" x14ac:dyDescent="0.25">
      <c r="A291" s="1">
        <v>280</v>
      </c>
      <c r="B291" s="8">
        <v>53997</v>
      </c>
      <c r="C291" s="10">
        <v>-3221.5070074275427</v>
      </c>
      <c r="D291" s="10">
        <v>-320.34632259397176</v>
      </c>
      <c r="E291" s="10">
        <v>-2901.1606848335709</v>
      </c>
      <c r="F291" s="10">
        <v>61168.103833961257</v>
      </c>
    </row>
    <row r="292" spans="1:6" x14ac:dyDescent="0.25">
      <c r="A292" s="1">
        <v>281</v>
      </c>
      <c r="B292" s="8">
        <v>54027</v>
      </c>
      <c r="C292" s="10">
        <v>-3221.5070074275427</v>
      </c>
      <c r="D292" s="10">
        <v>-305.84051916980388</v>
      </c>
      <c r="E292" s="10">
        <v>-2915.6664882577388</v>
      </c>
      <c r="F292" s="10">
        <v>58252.437345703518</v>
      </c>
    </row>
    <row r="293" spans="1:6" x14ac:dyDescent="0.25">
      <c r="A293" s="1">
        <v>282</v>
      </c>
      <c r="B293" s="8">
        <v>54058</v>
      </c>
      <c r="C293" s="10">
        <v>-3221.5070074275427</v>
      </c>
      <c r="D293" s="10">
        <v>-291.26218672851564</v>
      </c>
      <c r="E293" s="10">
        <v>-2930.2448206990271</v>
      </c>
      <c r="F293" s="10">
        <v>55322.192525004488</v>
      </c>
    </row>
    <row r="294" spans="1:6" x14ac:dyDescent="0.25">
      <c r="A294" s="1">
        <v>283</v>
      </c>
      <c r="B294" s="8">
        <v>54089</v>
      </c>
      <c r="C294" s="10">
        <v>-3221.5070074275427</v>
      </c>
      <c r="D294" s="10">
        <v>-276.61096262501997</v>
      </c>
      <c r="E294" s="10">
        <v>-2944.8960448025227</v>
      </c>
      <c r="F294" s="10">
        <v>52377.296480201963</v>
      </c>
    </row>
    <row r="295" spans="1:6" x14ac:dyDescent="0.25">
      <c r="A295" s="1">
        <v>284</v>
      </c>
      <c r="B295" s="8">
        <v>54118</v>
      </c>
      <c r="C295" s="10">
        <v>-3221.5070074275427</v>
      </c>
      <c r="D295" s="10">
        <v>-261.88648240100702</v>
      </c>
      <c r="E295" s="10">
        <v>-2959.6205250265357</v>
      </c>
      <c r="F295" s="10">
        <v>49417.675955175429</v>
      </c>
    </row>
    <row r="296" spans="1:6" x14ac:dyDescent="0.25">
      <c r="A296" s="1">
        <v>285</v>
      </c>
      <c r="B296" s="8">
        <v>54149</v>
      </c>
      <c r="C296" s="10">
        <v>-3221.5070074275427</v>
      </c>
      <c r="D296" s="10">
        <v>-247.08837977587473</v>
      </c>
      <c r="E296" s="10">
        <v>-2974.418627651668</v>
      </c>
      <c r="F296" s="10">
        <v>46443.257327523759</v>
      </c>
    </row>
    <row r="297" spans="1:6" x14ac:dyDescent="0.25">
      <c r="A297" s="1">
        <v>286</v>
      </c>
      <c r="B297" s="8">
        <v>54179</v>
      </c>
      <c r="C297" s="10">
        <v>-3221.5070074275427</v>
      </c>
      <c r="D297" s="10">
        <v>-232.21628663761612</v>
      </c>
      <c r="E297" s="10">
        <v>-2989.2907207899266</v>
      </c>
      <c r="F297" s="10">
        <v>43453.966606733833</v>
      </c>
    </row>
    <row r="298" spans="1:6" x14ac:dyDescent="0.25">
      <c r="A298" s="1">
        <v>287</v>
      </c>
      <c r="B298" s="8">
        <v>54210</v>
      </c>
      <c r="C298" s="10">
        <v>-3221.5070074275427</v>
      </c>
      <c r="D298" s="10">
        <v>-217.2698330336666</v>
      </c>
      <c r="E298" s="10">
        <v>-3004.2371743938761</v>
      </c>
      <c r="F298" s="10">
        <v>40449.729432339955</v>
      </c>
    </row>
    <row r="299" spans="1:6" x14ac:dyDescent="0.25">
      <c r="A299" s="1">
        <v>288</v>
      </c>
      <c r="B299" s="8">
        <v>54240</v>
      </c>
      <c r="C299" s="10">
        <v>-3221.5070074275427</v>
      </c>
      <c r="D299" s="10">
        <v>-202.24864716169714</v>
      </c>
      <c r="E299" s="10">
        <v>-3019.2583602658456</v>
      </c>
      <c r="F299" s="10">
        <v>37430.471072074106</v>
      </c>
    </row>
    <row r="300" spans="1:6" x14ac:dyDescent="0.25">
      <c r="A300" s="1">
        <v>289</v>
      </c>
      <c r="B300" s="8">
        <v>54271</v>
      </c>
      <c r="C300" s="10">
        <v>-3221.5070074275427</v>
      </c>
      <c r="D300" s="10">
        <v>-187.15235536036835</v>
      </c>
      <c r="E300" s="10">
        <v>-3034.3546520671744</v>
      </c>
      <c r="F300" s="10">
        <v>34396.116420006932</v>
      </c>
    </row>
    <row r="301" spans="1:6" x14ac:dyDescent="0.25">
      <c r="A301" s="1">
        <v>290</v>
      </c>
      <c r="B301" s="8">
        <v>54302</v>
      </c>
      <c r="C301" s="10">
        <v>-3221.5070074275427</v>
      </c>
      <c r="D301" s="10">
        <v>-171.98058210003182</v>
      </c>
      <c r="E301" s="10">
        <v>-3049.5264253275109</v>
      </c>
      <c r="F301" s="10">
        <v>31346.589994679423</v>
      </c>
    </row>
    <row r="302" spans="1:6" x14ac:dyDescent="0.25">
      <c r="A302" s="1">
        <v>291</v>
      </c>
      <c r="B302" s="8">
        <v>54332</v>
      </c>
      <c r="C302" s="10">
        <v>-3221.5070074275427</v>
      </c>
      <c r="D302" s="10">
        <v>-156.73294997339462</v>
      </c>
      <c r="E302" s="10">
        <v>-3064.7740574541481</v>
      </c>
      <c r="F302" s="10">
        <v>28281.815937225274</v>
      </c>
    </row>
    <row r="303" spans="1:6" x14ac:dyDescent="0.25">
      <c r="A303" s="1">
        <v>292</v>
      </c>
      <c r="B303" s="8">
        <v>54363</v>
      </c>
      <c r="C303" s="10">
        <v>-3221.5070074275427</v>
      </c>
      <c r="D303" s="10">
        <v>-141.40907968612373</v>
      </c>
      <c r="E303" s="10">
        <v>-3080.097927741419</v>
      </c>
      <c r="F303" s="10">
        <v>25201.718009483855</v>
      </c>
    </row>
    <row r="304" spans="1:6" x14ac:dyDescent="0.25">
      <c r="A304" s="1">
        <v>293</v>
      </c>
      <c r="B304" s="8">
        <v>54393</v>
      </c>
      <c r="C304" s="10">
        <v>-3221.5070074275427</v>
      </c>
      <c r="D304" s="10">
        <v>-126.00859004741687</v>
      </c>
      <c r="E304" s="10">
        <v>-3095.4984173801258</v>
      </c>
      <c r="F304" s="10">
        <v>22106.219592103727</v>
      </c>
    </row>
    <row r="305" spans="1:6" x14ac:dyDescent="0.25">
      <c r="A305" s="1">
        <v>294</v>
      </c>
      <c r="B305" s="8">
        <v>54424</v>
      </c>
      <c r="C305" s="10">
        <v>-3221.5070074275427</v>
      </c>
      <c r="D305" s="10">
        <v>-110.53109796051604</v>
      </c>
      <c r="E305" s="10">
        <v>-3110.9759094670267</v>
      </c>
      <c r="F305" s="10">
        <v>18995.243682636701</v>
      </c>
    </row>
    <row r="306" spans="1:6" x14ac:dyDescent="0.25">
      <c r="A306" s="1">
        <v>295</v>
      </c>
      <c r="B306" s="8">
        <v>54455</v>
      </c>
      <c r="C306" s="10">
        <v>-3221.5070074275427</v>
      </c>
      <c r="D306" s="10">
        <v>-94.976218413181414</v>
      </c>
      <c r="E306" s="10">
        <v>-3126.5307890143613</v>
      </c>
      <c r="F306" s="10">
        <v>15868.71289362234</v>
      </c>
    </row>
    <row r="307" spans="1:6" x14ac:dyDescent="0.25">
      <c r="A307" s="1">
        <v>296</v>
      </c>
      <c r="B307" s="8">
        <v>54483</v>
      </c>
      <c r="C307" s="10">
        <v>-3221.5070074275427</v>
      </c>
      <c r="D307" s="10">
        <v>-79.34356446810898</v>
      </c>
      <c r="E307" s="10">
        <v>-3142.1634429594337</v>
      </c>
      <c r="F307" s="10">
        <v>12726.549450662906</v>
      </c>
    </row>
    <row r="308" spans="1:6" x14ac:dyDescent="0.25">
      <c r="A308" s="1">
        <v>297</v>
      </c>
      <c r="B308" s="8">
        <v>54514</v>
      </c>
      <c r="C308" s="10">
        <v>-3221.5070074275427</v>
      </c>
      <c r="D308" s="10">
        <v>-63.632747253312118</v>
      </c>
      <c r="E308" s="10">
        <v>-3157.8742601742306</v>
      </c>
      <c r="F308" s="10">
        <v>9568.6751904886751</v>
      </c>
    </row>
    <row r="309" spans="1:6" x14ac:dyDescent="0.25">
      <c r="A309" s="1">
        <v>298</v>
      </c>
      <c r="B309" s="8">
        <v>54544</v>
      </c>
      <c r="C309" s="10">
        <v>-3221.5070074275427</v>
      </c>
      <c r="D309" s="10">
        <v>-47.843375952440965</v>
      </c>
      <c r="E309" s="10">
        <v>-3173.6636314751017</v>
      </c>
      <c r="F309" s="10">
        <v>6395.0115590135738</v>
      </c>
    </row>
    <row r="310" spans="1:6" x14ac:dyDescent="0.25">
      <c r="A310" s="1">
        <v>299</v>
      </c>
      <c r="B310" s="8">
        <v>54575</v>
      </c>
      <c r="C310" s="10">
        <v>-3221.5070074275427</v>
      </c>
      <c r="D310" s="10">
        <v>-31.975057795065368</v>
      </c>
      <c r="E310" s="10">
        <v>-3189.5319496324773</v>
      </c>
      <c r="F310" s="10">
        <v>3205.4796093810965</v>
      </c>
    </row>
    <row r="311" spans="1:6" x14ac:dyDescent="0.25">
      <c r="A311" s="1">
        <v>300</v>
      </c>
      <c r="B311" s="8">
        <v>54605</v>
      </c>
      <c r="C311" s="10">
        <v>-3221.5070074275427</v>
      </c>
      <c r="D311" s="10">
        <v>-16.027398046902817</v>
      </c>
      <c r="E311" s="10">
        <v>-3205.4796093806399</v>
      </c>
      <c r="F311" s="10">
        <v>4.5656634029000998E-10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0BFDA-51DB-4621-9415-2CBB54705454}">
  <dimension ref="A1:F313"/>
  <sheetViews>
    <sheetView showGridLines="0" zoomScale="175" zoomScaleNormal="175" workbookViewId="0">
      <selection activeCell="A11" sqref="A11"/>
    </sheetView>
  </sheetViews>
  <sheetFormatPr defaultRowHeight="15.75" x14ac:dyDescent="0.25"/>
  <cols>
    <col min="1" max="1" width="16.625" customWidth="1"/>
    <col min="2" max="2" width="10.875" bestFit="1" customWidth="1"/>
    <col min="3" max="3" width="10" customWidth="1"/>
    <col min="7" max="7" width="2.5" customWidth="1"/>
  </cols>
  <sheetData>
    <row r="1" spans="1:6" x14ac:dyDescent="0.25">
      <c r="B1" s="6" t="s">
        <v>3</v>
      </c>
    </row>
    <row r="2" spans="1:6" x14ac:dyDescent="0.25">
      <c r="A2" s="1" t="s">
        <v>0</v>
      </c>
      <c r="B2" s="2">
        <v>500000</v>
      </c>
    </row>
    <row r="3" spans="1:6" x14ac:dyDescent="0.25">
      <c r="A3" s="1" t="s">
        <v>1</v>
      </c>
      <c r="B3" s="3">
        <v>0.06</v>
      </c>
    </row>
    <row r="4" spans="1:6" x14ac:dyDescent="0.25">
      <c r="A4" s="1" t="s">
        <v>4</v>
      </c>
      <c r="B4" s="4">
        <v>25</v>
      </c>
    </row>
    <row r="5" spans="1:6" x14ac:dyDescent="0.25">
      <c r="A5" s="1" t="s">
        <v>2</v>
      </c>
      <c r="B5" s="5">
        <v>45474</v>
      </c>
    </row>
    <row r="7" spans="1:6" x14ac:dyDescent="0.25">
      <c r="A7" s="1" t="s">
        <v>20</v>
      </c>
      <c r="B7" s="7">
        <f>PMT(B3/12,B4*12,B2)</f>
        <v>-3221.5070074275427</v>
      </c>
    </row>
    <row r="9" spans="1:6" x14ac:dyDescent="0.25">
      <c r="B9" s="9" t="s">
        <v>21</v>
      </c>
      <c r="C9" s="11"/>
      <c r="D9" s="11"/>
      <c r="E9" s="11"/>
    </row>
    <row r="10" spans="1:6" x14ac:dyDescent="0.25">
      <c r="A10" s="9" t="s">
        <v>5</v>
      </c>
      <c r="B10" s="9" t="s">
        <v>6</v>
      </c>
      <c r="C10" s="9" t="s">
        <v>7</v>
      </c>
      <c r="D10" s="9" t="s">
        <v>8</v>
      </c>
      <c r="E10" s="9" t="s">
        <v>9</v>
      </c>
      <c r="F10" s="9" t="s">
        <v>10</v>
      </c>
    </row>
    <row r="11" spans="1:6" x14ac:dyDescent="0.25">
      <c r="A11" s="1" t="str" cm="1">
        <f t="array" ref="A11:F313">fnLOANTOTALS(B2,B3,B4,B5)</f>
        <v/>
      </c>
      <c r="B11" s="8" t="str">
        <v>Totals</v>
      </c>
      <c r="C11" s="10">
        <v>-966452.10222825652</v>
      </c>
      <c r="D11" s="10">
        <v>-466452.10222826252</v>
      </c>
      <c r="E11" s="10">
        <v>-500000</v>
      </c>
      <c r="F11" s="10" t="str">
        <v/>
      </c>
    </row>
    <row r="12" spans="1:6" x14ac:dyDescent="0.25">
      <c r="A12" s="1" t="str">
        <v>Month Number</v>
      </c>
      <c r="B12" s="8" t="str">
        <v>Month</v>
      </c>
      <c r="C12" s="10" t="str">
        <v>Repayment</v>
      </c>
      <c r="D12" s="10" t="str">
        <v>Interest</v>
      </c>
      <c r="E12" s="10" t="str">
        <v>Principal</v>
      </c>
      <c r="F12" s="10" t="str">
        <v>Balance</v>
      </c>
    </row>
    <row r="13" spans="1:6" x14ac:dyDescent="0.25">
      <c r="A13" s="1">
        <v>0</v>
      </c>
      <c r="B13" s="8">
        <v>45474</v>
      </c>
      <c r="C13" s="10">
        <v>0</v>
      </c>
      <c r="D13" s="10">
        <v>0</v>
      </c>
      <c r="E13" s="10">
        <v>0</v>
      </c>
      <c r="F13" s="10">
        <v>500000</v>
      </c>
    </row>
    <row r="14" spans="1:6" x14ac:dyDescent="0.25">
      <c r="A14" s="1">
        <v>1</v>
      </c>
      <c r="B14" s="8">
        <v>45505</v>
      </c>
      <c r="C14" s="10">
        <v>-3221.5070074275427</v>
      </c>
      <c r="D14" s="10">
        <v>-2500</v>
      </c>
      <c r="E14" s="10">
        <v>-721.50700742754259</v>
      </c>
      <c r="F14" s="10">
        <v>499278.49299257249</v>
      </c>
    </row>
    <row r="15" spans="1:6" x14ac:dyDescent="0.25">
      <c r="A15" s="1">
        <v>2</v>
      </c>
      <c r="B15" s="8">
        <v>45536</v>
      </c>
      <c r="C15" s="10">
        <v>-3221.5070074275427</v>
      </c>
      <c r="D15" s="10">
        <v>-2496.3924649628625</v>
      </c>
      <c r="E15" s="10">
        <v>-725.11454246468031</v>
      </c>
      <c r="F15" s="10">
        <v>498553.37845010782</v>
      </c>
    </row>
    <row r="16" spans="1:6" x14ac:dyDescent="0.25">
      <c r="A16" s="1">
        <v>3</v>
      </c>
      <c r="B16" s="8">
        <v>45566</v>
      </c>
      <c r="C16" s="10">
        <v>-3221.5070074275427</v>
      </c>
      <c r="D16" s="10">
        <v>-2492.7668922505391</v>
      </c>
      <c r="E16" s="10">
        <v>-728.74011517700376</v>
      </c>
      <c r="F16" s="10">
        <v>497824.63833493082</v>
      </c>
    </row>
    <row r="17" spans="1:6" x14ac:dyDescent="0.25">
      <c r="A17" s="1">
        <v>4</v>
      </c>
      <c r="B17" s="8">
        <v>45597</v>
      </c>
      <c r="C17" s="10">
        <v>-3221.5070074275427</v>
      </c>
      <c r="D17" s="10">
        <v>-2489.1231916746538</v>
      </c>
      <c r="E17" s="10">
        <v>-732.38381575288884</v>
      </c>
      <c r="F17" s="10">
        <v>497092.25451917795</v>
      </c>
    </row>
    <row r="18" spans="1:6" x14ac:dyDescent="0.25">
      <c r="A18" s="1">
        <v>5</v>
      </c>
      <c r="B18" s="8">
        <v>45627</v>
      </c>
      <c r="C18" s="10">
        <v>-3221.5070074275427</v>
      </c>
      <c r="D18" s="10">
        <v>-2485.4612725958896</v>
      </c>
      <c r="E18" s="10">
        <v>-736.04573483165325</v>
      </c>
      <c r="F18" s="10">
        <v>496356.20878434629</v>
      </c>
    </row>
    <row r="19" spans="1:6" x14ac:dyDescent="0.25">
      <c r="A19" s="1">
        <v>6</v>
      </c>
      <c r="B19" s="8">
        <v>45658</v>
      </c>
      <c r="C19" s="10">
        <v>-3221.5070074275427</v>
      </c>
      <c r="D19" s="10">
        <v>-2481.781043921731</v>
      </c>
      <c r="E19" s="10">
        <v>-739.72596350581148</v>
      </c>
      <c r="F19" s="10">
        <v>495616.48282084049</v>
      </c>
    </row>
    <row r="20" spans="1:6" x14ac:dyDescent="0.25">
      <c r="A20" s="1">
        <v>7</v>
      </c>
      <c r="B20" s="8">
        <v>45689</v>
      </c>
      <c r="C20" s="10">
        <v>-3221.5070074275427</v>
      </c>
      <c r="D20" s="10">
        <v>-2478.0824141042021</v>
      </c>
      <c r="E20" s="10">
        <v>-743.42459332334056</v>
      </c>
      <c r="F20" s="10">
        <v>494873.05822751718</v>
      </c>
    </row>
    <row r="21" spans="1:6" x14ac:dyDescent="0.25">
      <c r="A21" s="1">
        <v>8</v>
      </c>
      <c r="B21" s="8">
        <v>45717</v>
      </c>
      <c r="C21" s="10">
        <v>-3221.5070074275427</v>
      </c>
      <c r="D21" s="10">
        <v>-2474.3652911375852</v>
      </c>
      <c r="E21" s="10">
        <v>-747.14171628995734</v>
      </c>
      <c r="F21" s="10">
        <v>494125.9165112272</v>
      </c>
    </row>
    <row r="22" spans="1:6" x14ac:dyDescent="0.25">
      <c r="A22" s="1">
        <v>9</v>
      </c>
      <c r="B22" s="8">
        <v>45748</v>
      </c>
      <c r="C22" s="10">
        <v>-3221.5070074275427</v>
      </c>
      <c r="D22" s="10">
        <v>-2470.6295825561356</v>
      </c>
      <c r="E22" s="10">
        <v>-750.87742487140713</v>
      </c>
      <c r="F22" s="10">
        <v>493375.03908635577</v>
      </c>
    </row>
    <row r="23" spans="1:6" x14ac:dyDescent="0.25">
      <c r="A23" s="1">
        <v>10</v>
      </c>
      <c r="B23" s="8">
        <v>45778</v>
      </c>
      <c r="C23" s="10">
        <v>-3221.5070074275427</v>
      </c>
      <c r="D23" s="10">
        <v>-2466.8751954317786</v>
      </c>
      <c r="E23" s="10">
        <v>-754.63181199576422</v>
      </c>
      <c r="F23" s="10">
        <v>492620.40727436001</v>
      </c>
    </row>
    <row r="24" spans="1:6" x14ac:dyDescent="0.25">
      <c r="A24" s="1">
        <v>11</v>
      </c>
      <c r="B24" s="8">
        <v>45809</v>
      </c>
      <c r="C24" s="10">
        <v>-3221.5070074275427</v>
      </c>
      <c r="D24" s="10">
        <v>-2463.1020363717998</v>
      </c>
      <c r="E24" s="10">
        <v>-758.40497105574275</v>
      </c>
      <c r="F24" s="10">
        <v>491862.00230330427</v>
      </c>
    </row>
    <row r="25" spans="1:6" x14ac:dyDescent="0.25">
      <c r="A25" s="1">
        <v>12</v>
      </c>
      <c r="B25" s="8">
        <v>45839</v>
      </c>
      <c r="C25" s="10">
        <v>-3221.5070074275427</v>
      </c>
      <c r="D25" s="10">
        <v>-2459.3100115165212</v>
      </c>
      <c r="E25" s="10">
        <v>-762.19699591102165</v>
      </c>
      <c r="F25" s="10">
        <v>491099.80530739325</v>
      </c>
    </row>
    <row r="26" spans="1:6" x14ac:dyDescent="0.25">
      <c r="A26" s="1">
        <v>13</v>
      </c>
      <c r="B26" s="8">
        <v>45870</v>
      </c>
      <c r="C26" s="10">
        <v>-3221.5070074275427</v>
      </c>
      <c r="D26" s="10">
        <v>-2455.4990265369661</v>
      </c>
      <c r="E26" s="10">
        <v>-766.00798089057662</v>
      </c>
      <c r="F26" s="10">
        <v>490333.79732650268</v>
      </c>
    </row>
    <row r="27" spans="1:6" x14ac:dyDescent="0.25">
      <c r="A27" s="1">
        <v>14</v>
      </c>
      <c r="B27" s="8">
        <v>45901</v>
      </c>
      <c r="C27" s="10">
        <v>-3221.5070074275427</v>
      </c>
      <c r="D27" s="10">
        <v>-2451.6689866325132</v>
      </c>
      <c r="E27" s="10">
        <v>-769.83802079502959</v>
      </c>
      <c r="F27" s="10">
        <v>489563.95930570766</v>
      </c>
    </row>
    <row r="28" spans="1:6" x14ac:dyDescent="0.25">
      <c r="A28" s="1">
        <v>15</v>
      </c>
      <c r="B28" s="8">
        <v>45931</v>
      </c>
      <c r="C28" s="10">
        <v>-3221.5070074275427</v>
      </c>
      <c r="D28" s="10">
        <v>-2447.8197965285381</v>
      </c>
      <c r="E28" s="10">
        <v>-773.68721089900464</v>
      </c>
      <c r="F28" s="10">
        <v>488790.27209480864</v>
      </c>
    </row>
    <row r="29" spans="1:6" x14ac:dyDescent="0.25">
      <c r="A29" s="1">
        <v>16</v>
      </c>
      <c r="B29" s="8">
        <v>45962</v>
      </c>
      <c r="C29" s="10">
        <v>-3221.5070074275427</v>
      </c>
      <c r="D29" s="10">
        <v>-2443.9513604740428</v>
      </c>
      <c r="E29" s="10">
        <v>-777.55564695349995</v>
      </c>
      <c r="F29" s="10">
        <v>488012.71644785511</v>
      </c>
    </row>
    <row r="30" spans="1:6" x14ac:dyDescent="0.25">
      <c r="A30" s="1">
        <v>17</v>
      </c>
      <c r="B30" s="8">
        <v>45992</v>
      </c>
      <c r="C30" s="10">
        <v>-3221.5070074275427</v>
      </c>
      <c r="D30" s="10">
        <v>-2440.0635822392755</v>
      </c>
      <c r="E30" s="10">
        <v>-781.44342518826727</v>
      </c>
      <c r="F30" s="10">
        <v>487231.27302266686</v>
      </c>
    </row>
    <row r="31" spans="1:6" x14ac:dyDescent="0.25">
      <c r="A31" s="1">
        <v>18</v>
      </c>
      <c r="B31" s="8">
        <v>46023</v>
      </c>
      <c r="C31" s="10">
        <v>-3221.5070074275427</v>
      </c>
      <c r="D31" s="10">
        <v>-2436.1563651133338</v>
      </c>
      <c r="E31" s="10">
        <v>-785.3506423142087</v>
      </c>
      <c r="F31" s="10">
        <v>486445.92238035268</v>
      </c>
    </row>
    <row r="32" spans="1:6" x14ac:dyDescent="0.25">
      <c r="A32" s="1">
        <v>19</v>
      </c>
      <c r="B32" s="8">
        <v>46054</v>
      </c>
      <c r="C32" s="10">
        <v>-3221.5070074275427</v>
      </c>
      <c r="D32" s="10">
        <v>-2432.2296119017628</v>
      </c>
      <c r="E32" s="10">
        <v>-789.27739552577964</v>
      </c>
      <c r="F32" s="10">
        <v>485656.64498482691</v>
      </c>
    </row>
    <row r="33" spans="1:6" x14ac:dyDescent="0.25">
      <c r="A33" s="1">
        <v>20</v>
      </c>
      <c r="B33" s="8">
        <v>46082</v>
      </c>
      <c r="C33" s="10">
        <v>-3221.5070074275427</v>
      </c>
      <c r="D33" s="10">
        <v>-2428.2832249241342</v>
      </c>
      <c r="E33" s="10">
        <v>-793.22378250340864</v>
      </c>
      <c r="F33" s="10">
        <v>484863.42120232352</v>
      </c>
    </row>
    <row r="34" spans="1:6" x14ac:dyDescent="0.25">
      <c r="A34" s="1">
        <v>21</v>
      </c>
      <c r="B34" s="8">
        <v>46113</v>
      </c>
      <c r="C34" s="10">
        <v>-3221.5070074275427</v>
      </c>
      <c r="D34" s="10">
        <v>-2424.3171060116169</v>
      </c>
      <c r="E34" s="10">
        <v>-797.18990141592565</v>
      </c>
      <c r="F34" s="10">
        <v>484066.23130090762</v>
      </c>
    </row>
    <row r="35" spans="1:6" x14ac:dyDescent="0.25">
      <c r="A35" s="1">
        <v>22</v>
      </c>
      <c r="B35" s="8">
        <v>46143</v>
      </c>
      <c r="C35" s="10">
        <v>-3221.5070074275427</v>
      </c>
      <c r="D35" s="10">
        <v>-2420.3311565045374</v>
      </c>
      <c r="E35" s="10">
        <v>-801.17585092300521</v>
      </c>
      <c r="F35" s="10">
        <v>483265.05544998462</v>
      </c>
    </row>
    <row r="36" spans="1:6" x14ac:dyDescent="0.25">
      <c r="A36" s="1">
        <v>23</v>
      </c>
      <c r="B36" s="8">
        <v>46174</v>
      </c>
      <c r="C36" s="10">
        <v>-3221.5070074275427</v>
      </c>
      <c r="D36" s="10">
        <v>-2416.3252772499227</v>
      </c>
      <c r="E36" s="10">
        <v>-805.18173017762024</v>
      </c>
      <c r="F36" s="10">
        <v>482459.87371980702</v>
      </c>
    </row>
    <row r="37" spans="1:6" x14ac:dyDescent="0.25">
      <c r="A37" s="1">
        <v>24</v>
      </c>
      <c r="B37" s="8">
        <v>46204</v>
      </c>
      <c r="C37" s="10">
        <v>-3221.5070074275427</v>
      </c>
      <c r="D37" s="10">
        <v>-2412.2993685990341</v>
      </c>
      <c r="E37" s="10">
        <v>-809.20763882850849</v>
      </c>
      <c r="F37" s="10">
        <v>481650.66608097852</v>
      </c>
    </row>
    <row r="38" spans="1:6" x14ac:dyDescent="0.25">
      <c r="A38" s="1">
        <v>25</v>
      </c>
      <c r="B38" s="8">
        <v>46235</v>
      </c>
      <c r="C38" s="10">
        <v>-3221.5070074275427</v>
      </c>
      <c r="D38" s="10">
        <v>-2408.253330404892</v>
      </c>
      <c r="E38" s="10">
        <v>-813.25367702265089</v>
      </c>
      <c r="F38" s="10">
        <v>480837.41240395588</v>
      </c>
    </row>
    <row r="39" spans="1:6" x14ac:dyDescent="0.25">
      <c r="A39" s="1">
        <v>26</v>
      </c>
      <c r="B39" s="8">
        <v>46266</v>
      </c>
      <c r="C39" s="10">
        <v>-3221.5070074275427</v>
      </c>
      <c r="D39" s="10">
        <v>-2404.1870620197788</v>
      </c>
      <c r="E39" s="10">
        <v>-817.31994540776407</v>
      </c>
      <c r="F39" s="10">
        <v>480020.09245854814</v>
      </c>
    </row>
    <row r="40" spans="1:6" x14ac:dyDescent="0.25">
      <c r="A40" s="1">
        <v>27</v>
      </c>
      <c r="B40" s="8">
        <v>46296</v>
      </c>
      <c r="C40" s="10">
        <v>-3221.5070074275427</v>
      </c>
      <c r="D40" s="10">
        <v>-2400.1004622927398</v>
      </c>
      <c r="E40" s="10">
        <v>-821.40654513480297</v>
      </c>
      <c r="F40" s="10">
        <v>479198.68591341336</v>
      </c>
    </row>
    <row r="41" spans="1:6" x14ac:dyDescent="0.25">
      <c r="A41" s="1">
        <v>28</v>
      </c>
      <c r="B41" s="8">
        <v>46327</v>
      </c>
      <c r="C41" s="10">
        <v>-3221.5070074275427</v>
      </c>
      <c r="D41" s="10">
        <v>-2395.9934295670655</v>
      </c>
      <c r="E41" s="10">
        <v>-825.51357786047697</v>
      </c>
      <c r="F41" s="10">
        <v>478373.17233555287</v>
      </c>
    </row>
    <row r="42" spans="1:6" x14ac:dyDescent="0.25">
      <c r="A42" s="1">
        <v>29</v>
      </c>
      <c r="B42" s="8">
        <v>46357</v>
      </c>
      <c r="C42" s="10">
        <v>-3221.5070074275427</v>
      </c>
      <c r="D42" s="10">
        <v>-2391.8658616777634</v>
      </c>
      <c r="E42" s="10">
        <v>-829.64114574977941</v>
      </c>
      <c r="F42" s="10">
        <v>477543.53118980309</v>
      </c>
    </row>
    <row r="43" spans="1:6" x14ac:dyDescent="0.25">
      <c r="A43" s="1">
        <v>30</v>
      </c>
      <c r="B43" s="8">
        <v>46388</v>
      </c>
      <c r="C43" s="10">
        <v>-3221.5070074275427</v>
      </c>
      <c r="D43" s="10">
        <v>-2387.7176559490144</v>
      </c>
      <c r="E43" s="10">
        <v>-833.78935147852837</v>
      </c>
      <c r="F43" s="10">
        <v>476709.74183832458</v>
      </c>
    </row>
    <row r="44" spans="1:6" x14ac:dyDescent="0.25">
      <c r="A44" s="1">
        <v>31</v>
      </c>
      <c r="B44" s="8">
        <v>46419</v>
      </c>
      <c r="C44" s="10">
        <v>-3221.5070074275427</v>
      </c>
      <c r="D44" s="10">
        <v>-2383.5487091916216</v>
      </c>
      <c r="E44" s="10">
        <v>-837.95829823592101</v>
      </c>
      <c r="F44" s="10">
        <v>475871.78354008868</v>
      </c>
    </row>
    <row r="45" spans="1:6" x14ac:dyDescent="0.25">
      <c r="A45" s="1">
        <v>32</v>
      </c>
      <c r="B45" s="8">
        <v>46447</v>
      </c>
      <c r="C45" s="10">
        <v>-3221.5070074275427</v>
      </c>
      <c r="D45" s="10">
        <v>-2379.3589177004424</v>
      </c>
      <c r="E45" s="10">
        <v>-842.14808972710057</v>
      </c>
      <c r="F45" s="10">
        <v>475029.63545036159</v>
      </c>
    </row>
    <row r="46" spans="1:6" x14ac:dyDescent="0.25">
      <c r="A46" s="1">
        <v>33</v>
      </c>
      <c r="B46" s="8">
        <v>46478</v>
      </c>
      <c r="C46" s="10">
        <v>-3221.5070074275427</v>
      </c>
      <c r="D46" s="10">
        <v>-2375.1481772518064</v>
      </c>
      <c r="E46" s="10">
        <v>-846.3588301757361</v>
      </c>
      <c r="F46" s="10">
        <v>474183.27662018588</v>
      </c>
    </row>
    <row r="47" spans="1:6" x14ac:dyDescent="0.25">
      <c r="A47" s="1">
        <v>34</v>
      </c>
      <c r="B47" s="8">
        <v>46508</v>
      </c>
      <c r="C47" s="10">
        <v>-3221.5070074275427</v>
      </c>
      <c r="D47" s="10">
        <v>-2370.9163831009278</v>
      </c>
      <c r="E47" s="10">
        <v>-850.59062432661483</v>
      </c>
      <c r="F47" s="10">
        <v>473332.68599585927</v>
      </c>
    </row>
    <row r="48" spans="1:6" x14ac:dyDescent="0.25">
      <c r="A48" s="1">
        <v>35</v>
      </c>
      <c r="B48" s="8">
        <v>46539</v>
      </c>
      <c r="C48" s="10">
        <v>-3221.5070074275427</v>
      </c>
      <c r="D48" s="10">
        <v>-2366.663429979295</v>
      </c>
      <c r="E48" s="10">
        <v>-854.84357744824763</v>
      </c>
      <c r="F48" s="10">
        <v>472477.84241841105</v>
      </c>
    </row>
    <row r="49" spans="1:6" x14ac:dyDescent="0.25">
      <c r="A49" s="1">
        <v>36</v>
      </c>
      <c r="B49" s="8">
        <v>46569</v>
      </c>
      <c r="C49" s="10">
        <v>-3221.5070074275427</v>
      </c>
      <c r="D49" s="10">
        <v>-2362.3892120920536</v>
      </c>
      <c r="E49" s="10">
        <v>-859.11779533548906</v>
      </c>
      <c r="F49" s="10">
        <v>471618.72462307557</v>
      </c>
    </row>
    <row r="50" spans="1:6" x14ac:dyDescent="0.25">
      <c r="A50" s="1">
        <v>37</v>
      </c>
      <c r="B50" s="8">
        <v>46600</v>
      </c>
      <c r="C50" s="10">
        <v>-3221.5070074275427</v>
      </c>
      <c r="D50" s="10">
        <v>-2358.0936231153764</v>
      </c>
      <c r="E50" s="10">
        <v>-863.41338431216639</v>
      </c>
      <c r="F50" s="10">
        <v>470755.31123876339</v>
      </c>
    </row>
    <row r="51" spans="1:6" x14ac:dyDescent="0.25">
      <c r="A51" s="1">
        <v>38</v>
      </c>
      <c r="B51" s="8">
        <v>46631</v>
      </c>
      <c r="C51" s="10">
        <v>-3221.5070074275427</v>
      </c>
      <c r="D51" s="10">
        <v>-2353.7765561938154</v>
      </c>
      <c r="E51" s="10">
        <v>-867.73045123372731</v>
      </c>
      <c r="F51" s="10">
        <v>469887.58078752965</v>
      </c>
    </row>
    <row r="52" spans="1:6" x14ac:dyDescent="0.25">
      <c r="A52" s="1">
        <v>39</v>
      </c>
      <c r="B52" s="8">
        <v>46661</v>
      </c>
      <c r="C52" s="10">
        <v>-3221.5070074275427</v>
      </c>
      <c r="D52" s="10">
        <v>-2349.4379039376468</v>
      </c>
      <c r="E52" s="10">
        <v>-872.06910348989595</v>
      </c>
      <c r="F52" s="10">
        <v>469015.51168403972</v>
      </c>
    </row>
    <row r="53" spans="1:6" x14ac:dyDescent="0.25">
      <c r="A53" s="1">
        <v>40</v>
      </c>
      <c r="B53" s="8">
        <v>46692</v>
      </c>
      <c r="C53" s="10">
        <v>-3221.5070074275427</v>
      </c>
      <c r="D53" s="10">
        <v>-2345.0775584201974</v>
      </c>
      <c r="E53" s="10">
        <v>-876.42944900734551</v>
      </c>
      <c r="F53" s="10">
        <v>468139.0822350324</v>
      </c>
    </row>
    <row r="54" spans="1:6" x14ac:dyDescent="0.25">
      <c r="A54" s="1">
        <v>41</v>
      </c>
      <c r="B54" s="8">
        <v>46722</v>
      </c>
      <c r="C54" s="10">
        <v>-3221.5070074275427</v>
      </c>
      <c r="D54" s="10">
        <v>-2340.6954111751606</v>
      </c>
      <c r="E54" s="10">
        <v>-880.81159625238206</v>
      </c>
      <c r="F54" s="10">
        <v>467258.27063878003</v>
      </c>
    </row>
    <row r="55" spans="1:6" x14ac:dyDescent="0.25">
      <c r="A55" s="1">
        <v>42</v>
      </c>
      <c r="B55" s="8">
        <v>46753</v>
      </c>
      <c r="C55" s="10">
        <v>-3221.5070074275427</v>
      </c>
      <c r="D55" s="10">
        <v>-2336.2913531938984</v>
      </c>
      <c r="E55" s="10">
        <v>-885.21565423364405</v>
      </c>
      <c r="F55" s="10">
        <v>466373.05498454638</v>
      </c>
    </row>
    <row r="56" spans="1:6" x14ac:dyDescent="0.25">
      <c r="A56" s="1">
        <v>43</v>
      </c>
      <c r="B56" s="8">
        <v>46784</v>
      </c>
      <c r="C56" s="10">
        <v>-3221.5070074275427</v>
      </c>
      <c r="D56" s="10">
        <v>-2331.8652749227304</v>
      </c>
      <c r="E56" s="10">
        <v>-889.64173250481235</v>
      </c>
      <c r="F56" s="10">
        <v>465483.41325204156</v>
      </c>
    </row>
    <row r="57" spans="1:6" x14ac:dyDescent="0.25">
      <c r="A57" s="1">
        <v>44</v>
      </c>
      <c r="B57" s="8">
        <v>46813</v>
      </c>
      <c r="C57" s="10">
        <v>-3221.5070074275427</v>
      </c>
      <c r="D57" s="10">
        <v>-2327.4170662602064</v>
      </c>
      <c r="E57" s="10">
        <v>-894.08994116733641</v>
      </c>
      <c r="F57" s="10">
        <v>464589.32331087423</v>
      </c>
    </row>
    <row r="58" spans="1:6" x14ac:dyDescent="0.25">
      <c r="A58" s="1">
        <v>45</v>
      </c>
      <c r="B58" s="8">
        <v>46844</v>
      </c>
      <c r="C58" s="10">
        <v>-3221.5070074275427</v>
      </c>
      <c r="D58" s="10">
        <v>-2322.9466165543699</v>
      </c>
      <c r="E58" s="10">
        <v>-898.56039087317299</v>
      </c>
      <c r="F58" s="10">
        <v>463690.76292000106</v>
      </c>
    </row>
    <row r="59" spans="1:6" x14ac:dyDescent="0.25">
      <c r="A59" s="1">
        <v>46</v>
      </c>
      <c r="B59" s="8">
        <v>46874</v>
      </c>
      <c r="C59" s="10">
        <v>-3221.5070074275427</v>
      </c>
      <c r="D59" s="10">
        <v>-2318.4538146000036</v>
      </c>
      <c r="E59" s="10">
        <v>-903.05319282753896</v>
      </c>
      <c r="F59" s="10">
        <v>462787.7097271735</v>
      </c>
    </row>
    <row r="60" spans="1:6" x14ac:dyDescent="0.25">
      <c r="A60" s="1">
        <v>47</v>
      </c>
      <c r="B60" s="8">
        <v>46905</v>
      </c>
      <c r="C60" s="10">
        <v>-3221.5070074275427</v>
      </c>
      <c r="D60" s="10">
        <v>-2313.938548635866</v>
      </c>
      <c r="E60" s="10">
        <v>-907.56845879167656</v>
      </c>
      <c r="F60" s="10">
        <v>461880.14126838185</v>
      </c>
    </row>
    <row r="61" spans="1:6" x14ac:dyDescent="0.25">
      <c r="A61" s="1">
        <v>48</v>
      </c>
      <c r="B61" s="8">
        <v>46935</v>
      </c>
      <c r="C61" s="10">
        <v>-3221.5070074275427</v>
      </c>
      <c r="D61" s="10">
        <v>-2309.4007063419076</v>
      </c>
      <c r="E61" s="10">
        <v>-912.10630108563487</v>
      </c>
      <c r="F61" s="10">
        <v>460968.03496729623</v>
      </c>
    </row>
    <row r="62" spans="1:6" x14ac:dyDescent="0.25">
      <c r="A62" s="1">
        <v>49</v>
      </c>
      <c r="B62" s="8">
        <v>46966</v>
      </c>
      <c r="C62" s="10">
        <v>-3221.5070074275427</v>
      </c>
      <c r="D62" s="10">
        <v>-2304.8401748364795</v>
      </c>
      <c r="E62" s="10">
        <v>-916.66683259106321</v>
      </c>
      <c r="F62" s="10">
        <v>460051.36813470518</v>
      </c>
    </row>
    <row r="63" spans="1:6" x14ac:dyDescent="0.25">
      <c r="A63" s="1">
        <v>50</v>
      </c>
      <c r="B63" s="8">
        <v>46997</v>
      </c>
      <c r="C63" s="10">
        <v>-3221.5070074275427</v>
      </c>
      <c r="D63" s="10">
        <v>-2300.256840673524</v>
      </c>
      <c r="E63" s="10">
        <v>-921.25016675401855</v>
      </c>
      <c r="F63" s="10">
        <v>459130.11796795117</v>
      </c>
    </row>
    <row r="64" spans="1:6" x14ac:dyDescent="0.25">
      <c r="A64" s="1">
        <v>51</v>
      </c>
      <c r="B64" s="8">
        <v>47027</v>
      </c>
      <c r="C64" s="10">
        <v>-3221.5070074275427</v>
      </c>
      <c r="D64" s="10">
        <v>-2295.650589839754</v>
      </c>
      <c r="E64" s="10">
        <v>-925.85641758778866</v>
      </c>
      <c r="F64" s="10">
        <v>458204.26155036339</v>
      </c>
    </row>
    <row r="65" spans="1:6" x14ac:dyDescent="0.25">
      <c r="A65" s="1">
        <v>52</v>
      </c>
      <c r="B65" s="8">
        <v>47058</v>
      </c>
      <c r="C65" s="10">
        <v>-3221.5070074275427</v>
      </c>
      <c r="D65" s="10">
        <v>-2291.0213077518156</v>
      </c>
      <c r="E65" s="10">
        <v>-930.48569967572735</v>
      </c>
      <c r="F65" s="10">
        <v>457273.77585068764</v>
      </c>
    </row>
    <row r="66" spans="1:6" x14ac:dyDescent="0.25">
      <c r="A66" s="1">
        <v>53</v>
      </c>
      <c r="B66" s="8">
        <v>47088</v>
      </c>
      <c r="C66" s="10">
        <v>-3221.5070074275427</v>
      </c>
      <c r="D66" s="10">
        <v>-2286.3688792534367</v>
      </c>
      <c r="E66" s="10">
        <v>-935.13812817410621</v>
      </c>
      <c r="F66" s="10">
        <v>456338.63772251352</v>
      </c>
    </row>
    <row r="67" spans="1:6" x14ac:dyDescent="0.25">
      <c r="A67" s="1">
        <v>54</v>
      </c>
      <c r="B67" s="8">
        <v>47119</v>
      </c>
      <c r="C67" s="10">
        <v>-3221.5070074275427</v>
      </c>
      <c r="D67" s="10">
        <v>-2281.6931886125658</v>
      </c>
      <c r="E67" s="10">
        <v>-939.8138188149768</v>
      </c>
      <c r="F67" s="10">
        <v>455398.82390369853</v>
      </c>
    </row>
    <row r="68" spans="1:6" x14ac:dyDescent="0.25">
      <c r="A68" s="1">
        <v>55</v>
      </c>
      <c r="B68" s="8">
        <v>47150</v>
      </c>
      <c r="C68" s="10">
        <v>-3221.5070074275427</v>
      </c>
      <c r="D68" s="10">
        <v>-2276.9941195184911</v>
      </c>
      <c r="E68" s="10">
        <v>-944.51288790905164</v>
      </c>
      <c r="F68" s="10">
        <v>454454.31101578946</v>
      </c>
    </row>
    <row r="69" spans="1:6" x14ac:dyDescent="0.25">
      <c r="A69" s="1">
        <v>56</v>
      </c>
      <c r="B69" s="8">
        <v>47178</v>
      </c>
      <c r="C69" s="10">
        <v>-3221.5070074275427</v>
      </c>
      <c r="D69" s="10">
        <v>-2272.2715550789458</v>
      </c>
      <c r="E69" s="10">
        <v>-949.23545234859682</v>
      </c>
      <c r="F69" s="10">
        <v>453505.07556344086</v>
      </c>
    </row>
    <row r="70" spans="1:6" x14ac:dyDescent="0.25">
      <c r="A70" s="1">
        <v>57</v>
      </c>
      <c r="B70" s="8">
        <v>47209</v>
      </c>
      <c r="C70" s="10">
        <v>-3221.5070074275427</v>
      </c>
      <c r="D70" s="10">
        <v>-2267.5253778172028</v>
      </c>
      <c r="E70" s="10">
        <v>-953.98162961033972</v>
      </c>
      <c r="F70" s="10">
        <v>452551.0939338305</v>
      </c>
    </row>
    <row r="71" spans="1:6" x14ac:dyDescent="0.25">
      <c r="A71" s="1">
        <v>58</v>
      </c>
      <c r="B71" s="8">
        <v>47239</v>
      </c>
      <c r="C71" s="10">
        <v>-3221.5070074275427</v>
      </c>
      <c r="D71" s="10">
        <v>-2262.7554696691514</v>
      </c>
      <c r="E71" s="10">
        <v>-958.75153775839146</v>
      </c>
      <c r="F71" s="10">
        <v>451592.34239607211</v>
      </c>
    </row>
    <row r="72" spans="1:6" x14ac:dyDescent="0.25">
      <c r="A72" s="1">
        <v>59</v>
      </c>
      <c r="B72" s="8">
        <v>47270</v>
      </c>
      <c r="C72" s="10">
        <v>-3221.5070074275427</v>
      </c>
      <c r="D72" s="10">
        <v>-2257.9617119803593</v>
      </c>
      <c r="E72" s="10">
        <v>-963.54529544718332</v>
      </c>
      <c r="F72" s="10">
        <v>450628.79710062494</v>
      </c>
    </row>
    <row r="73" spans="1:6" x14ac:dyDescent="0.25">
      <c r="A73" s="1">
        <v>60</v>
      </c>
      <c r="B73" s="8">
        <v>47300</v>
      </c>
      <c r="C73" s="10">
        <v>-3221.5070074275427</v>
      </c>
      <c r="D73" s="10">
        <v>-2253.1439855031231</v>
      </c>
      <c r="E73" s="10">
        <v>-968.3630219244194</v>
      </c>
      <c r="F73" s="10">
        <v>449660.43407870055</v>
      </c>
    </row>
    <row r="74" spans="1:6" x14ac:dyDescent="0.25">
      <c r="A74" s="1">
        <v>61</v>
      </c>
      <c r="B74" s="8">
        <v>47331</v>
      </c>
      <c r="C74" s="10">
        <v>-3221.5070074275427</v>
      </c>
      <c r="D74" s="10">
        <v>-2248.302170393501</v>
      </c>
      <c r="E74" s="10">
        <v>-973.20483703404147</v>
      </c>
      <c r="F74" s="10">
        <v>448687.2292416665</v>
      </c>
    </row>
    <row r="75" spans="1:6" x14ac:dyDescent="0.25">
      <c r="A75" s="1">
        <v>62</v>
      </c>
      <c r="B75" s="8">
        <v>47362</v>
      </c>
      <c r="C75" s="10">
        <v>-3221.5070074275427</v>
      </c>
      <c r="D75" s="10">
        <v>-2243.4361462083307</v>
      </c>
      <c r="E75" s="10">
        <v>-978.07086121921179</v>
      </c>
      <c r="F75" s="10">
        <v>447709.1583804473</v>
      </c>
    </row>
    <row r="76" spans="1:6" x14ac:dyDescent="0.25">
      <c r="A76" s="1">
        <v>63</v>
      </c>
      <c r="B76" s="8">
        <v>47392</v>
      </c>
      <c r="C76" s="10">
        <v>-3221.5070074275427</v>
      </c>
      <c r="D76" s="10">
        <v>-2238.5457919022351</v>
      </c>
      <c r="E76" s="10">
        <v>-982.96121552530769</v>
      </c>
      <c r="F76" s="10">
        <v>446726.19716492202</v>
      </c>
    </row>
    <row r="77" spans="1:6" x14ac:dyDescent="0.25">
      <c r="A77" s="1">
        <v>64</v>
      </c>
      <c r="B77" s="8">
        <v>47423</v>
      </c>
      <c r="C77" s="10">
        <v>-3221.5070074275427</v>
      </c>
      <c r="D77" s="10">
        <v>-2233.6309858246086</v>
      </c>
      <c r="E77" s="10">
        <v>-987.87602160293432</v>
      </c>
      <c r="F77" s="10">
        <v>445738.32114331907</v>
      </c>
    </row>
    <row r="78" spans="1:6" x14ac:dyDescent="0.25">
      <c r="A78" s="1">
        <v>65</v>
      </c>
      <c r="B78" s="8">
        <v>47453</v>
      </c>
      <c r="C78" s="10">
        <v>-3221.5070074275427</v>
      </c>
      <c r="D78" s="10">
        <v>-2228.6916057165936</v>
      </c>
      <c r="E78" s="10">
        <v>-992.81540171094889</v>
      </c>
      <c r="F78" s="10">
        <v>444745.5057416081</v>
      </c>
    </row>
    <row r="79" spans="1:6" x14ac:dyDescent="0.25">
      <c r="A79" s="1">
        <v>66</v>
      </c>
      <c r="B79" s="8">
        <v>47484</v>
      </c>
      <c r="C79" s="10">
        <v>-3221.5070074275427</v>
      </c>
      <c r="D79" s="10">
        <v>-2223.7275287080388</v>
      </c>
      <c r="E79" s="10">
        <v>-997.77947871950391</v>
      </c>
      <c r="F79" s="10">
        <v>443747.72626288858</v>
      </c>
    </row>
    <row r="80" spans="1:6" x14ac:dyDescent="0.25">
      <c r="A80" s="1">
        <v>67</v>
      </c>
      <c r="B80" s="8">
        <v>47515</v>
      </c>
      <c r="C80" s="10">
        <v>-3221.5070074275427</v>
      </c>
      <c r="D80" s="10">
        <v>-2218.7386313144416</v>
      </c>
      <c r="E80" s="10">
        <v>-1002.7683761131012</v>
      </c>
      <c r="F80" s="10">
        <v>442744.95788677549</v>
      </c>
    </row>
    <row r="81" spans="1:6" x14ac:dyDescent="0.25">
      <c r="A81" s="1">
        <v>68</v>
      </c>
      <c r="B81" s="8">
        <v>47543</v>
      </c>
      <c r="C81" s="10">
        <v>-3221.5070074275427</v>
      </c>
      <c r="D81" s="10">
        <v>-2213.7247894338757</v>
      </c>
      <c r="E81" s="10">
        <v>-1007.7822179936669</v>
      </c>
      <c r="F81" s="10">
        <v>441737.1756687818</v>
      </c>
    </row>
    <row r="82" spans="1:6" x14ac:dyDescent="0.25">
      <c r="A82" s="1">
        <v>69</v>
      </c>
      <c r="B82" s="8">
        <v>47574</v>
      </c>
      <c r="C82" s="10">
        <v>-3221.5070074275427</v>
      </c>
      <c r="D82" s="10">
        <v>-2208.6858783439075</v>
      </c>
      <c r="E82" s="10">
        <v>-1012.8211290836351</v>
      </c>
      <c r="F82" s="10">
        <v>440724.35453969816</v>
      </c>
    </row>
    <row r="83" spans="1:6" x14ac:dyDescent="0.25">
      <c r="A83" s="1">
        <v>70</v>
      </c>
      <c r="B83" s="8">
        <v>47604</v>
      </c>
      <c r="C83" s="10">
        <v>-3221.5070074275427</v>
      </c>
      <c r="D83" s="10">
        <v>-2203.6217726984896</v>
      </c>
      <c r="E83" s="10">
        <v>-1017.8852347290531</v>
      </c>
      <c r="F83" s="10">
        <v>439706.46930496913</v>
      </c>
    </row>
    <row r="84" spans="1:6" x14ac:dyDescent="0.25">
      <c r="A84" s="1">
        <v>71</v>
      </c>
      <c r="B84" s="8">
        <v>47635</v>
      </c>
      <c r="C84" s="10">
        <v>-3221.5070074275427</v>
      </c>
      <c r="D84" s="10">
        <v>-2198.5323465248443</v>
      </c>
      <c r="E84" s="10">
        <v>-1022.9746609026985</v>
      </c>
      <c r="F84" s="10">
        <v>438683.49464406644</v>
      </c>
    </row>
    <row r="85" spans="1:6" x14ac:dyDescent="0.25">
      <c r="A85" s="1">
        <v>72</v>
      </c>
      <c r="B85" s="8">
        <v>47665</v>
      </c>
      <c r="C85" s="10">
        <v>-3221.5070074275427</v>
      </c>
      <c r="D85" s="10">
        <v>-2193.417473220331</v>
      </c>
      <c r="E85" s="10">
        <v>-1028.089534207212</v>
      </c>
      <c r="F85" s="10">
        <v>437655.40510985925</v>
      </c>
    </row>
    <row r="86" spans="1:6" x14ac:dyDescent="0.25">
      <c r="A86" s="1">
        <v>73</v>
      </c>
      <c r="B86" s="8">
        <v>47696</v>
      </c>
      <c r="C86" s="10">
        <v>-3221.5070074275427</v>
      </c>
      <c r="D86" s="10">
        <v>-2188.2770255492946</v>
      </c>
      <c r="E86" s="10">
        <v>-1033.2299818782481</v>
      </c>
      <c r="F86" s="10">
        <v>436622.175127981</v>
      </c>
    </row>
    <row r="87" spans="1:6" x14ac:dyDescent="0.25">
      <c r="A87" s="1">
        <v>74</v>
      </c>
      <c r="B87" s="8">
        <v>47727</v>
      </c>
      <c r="C87" s="10">
        <v>-3221.5070074275427</v>
      </c>
      <c r="D87" s="10">
        <v>-2183.1108756399035</v>
      </c>
      <c r="E87" s="10">
        <v>-1038.3961317876392</v>
      </c>
      <c r="F87" s="10">
        <v>435583.77899619337</v>
      </c>
    </row>
    <row r="88" spans="1:6" x14ac:dyDescent="0.25">
      <c r="A88" s="1">
        <v>75</v>
      </c>
      <c r="B88" s="8">
        <v>47757</v>
      </c>
      <c r="C88" s="10">
        <v>-3221.5070074275427</v>
      </c>
      <c r="D88" s="10">
        <v>-2177.918894980965</v>
      </c>
      <c r="E88" s="10">
        <v>-1043.5881124465775</v>
      </c>
      <c r="F88" s="10">
        <v>434540.19088374678</v>
      </c>
    </row>
    <row r="89" spans="1:6" x14ac:dyDescent="0.25">
      <c r="A89" s="1">
        <v>76</v>
      </c>
      <c r="B89" s="8">
        <v>47788</v>
      </c>
      <c r="C89" s="10">
        <v>-3221.5070074275427</v>
      </c>
      <c r="D89" s="10">
        <v>-2172.7009544187322</v>
      </c>
      <c r="E89" s="10">
        <v>-1048.8060530088105</v>
      </c>
      <c r="F89" s="10">
        <v>433491.38483073795</v>
      </c>
    </row>
    <row r="90" spans="1:6" x14ac:dyDescent="0.25">
      <c r="A90" s="1">
        <v>77</v>
      </c>
      <c r="B90" s="8">
        <v>47818</v>
      </c>
      <c r="C90" s="10">
        <v>-3221.5070074275427</v>
      </c>
      <c r="D90" s="10">
        <v>-2167.4569241536883</v>
      </c>
      <c r="E90" s="10">
        <v>-1054.0500832738546</v>
      </c>
      <c r="F90" s="10">
        <v>432437.33474746411</v>
      </c>
    </row>
    <row r="91" spans="1:6" x14ac:dyDescent="0.25">
      <c r="A91" s="1">
        <v>78</v>
      </c>
      <c r="B91" s="8">
        <v>47849</v>
      </c>
      <c r="C91" s="10">
        <v>-3221.5070074275427</v>
      </c>
      <c r="D91" s="10">
        <v>-2162.1866737373189</v>
      </c>
      <c r="E91" s="10">
        <v>-1059.3203336902238</v>
      </c>
      <c r="F91" s="10">
        <v>431378.0144137739</v>
      </c>
    </row>
    <row r="92" spans="1:6" x14ac:dyDescent="0.25">
      <c r="A92" s="1">
        <v>79</v>
      </c>
      <c r="B92" s="8">
        <v>47880</v>
      </c>
      <c r="C92" s="10">
        <v>-3221.5070074275427</v>
      </c>
      <c r="D92" s="10">
        <v>-2156.8900720688675</v>
      </c>
      <c r="E92" s="10">
        <v>-1064.6169353586752</v>
      </c>
      <c r="F92" s="10">
        <v>430313.39747841522</v>
      </c>
    </row>
    <row r="93" spans="1:6" x14ac:dyDescent="0.25">
      <c r="A93" s="1">
        <v>80</v>
      </c>
      <c r="B93" s="8">
        <v>47908</v>
      </c>
      <c r="C93" s="10">
        <v>-3221.5070074275427</v>
      </c>
      <c r="D93" s="10">
        <v>-2151.5669873920742</v>
      </c>
      <c r="E93" s="10">
        <v>-1069.9400200354683</v>
      </c>
      <c r="F93" s="10">
        <v>429243.45745837974</v>
      </c>
    </row>
    <row r="94" spans="1:6" x14ac:dyDescent="0.25">
      <c r="A94" s="1">
        <v>81</v>
      </c>
      <c r="B94" s="8">
        <v>47939</v>
      </c>
      <c r="C94" s="10">
        <v>-3221.5070074275427</v>
      </c>
      <c r="D94" s="10">
        <v>-2146.2172872918973</v>
      </c>
      <c r="E94" s="10">
        <v>-1075.2897201356454</v>
      </c>
      <c r="F94" s="10">
        <v>428168.16773824411</v>
      </c>
    </row>
    <row r="95" spans="1:6" x14ac:dyDescent="0.25">
      <c r="A95" s="1">
        <v>82</v>
      </c>
      <c r="B95" s="8">
        <v>47969</v>
      </c>
      <c r="C95" s="10">
        <v>-3221.5070074275427</v>
      </c>
      <c r="D95" s="10">
        <v>-2140.8408386912188</v>
      </c>
      <c r="E95" s="10">
        <v>-1080.6661687363237</v>
      </c>
      <c r="F95" s="10">
        <v>427087.50156950776</v>
      </c>
    </row>
    <row r="96" spans="1:6" x14ac:dyDescent="0.25">
      <c r="A96" s="1">
        <v>83</v>
      </c>
      <c r="B96" s="8">
        <v>48000</v>
      </c>
      <c r="C96" s="10">
        <v>-3221.5070074275427</v>
      </c>
      <c r="D96" s="10">
        <v>-2135.4375078475373</v>
      </c>
      <c r="E96" s="10">
        <v>-1086.0694995800054</v>
      </c>
      <c r="F96" s="10">
        <v>426001.43206992775</v>
      </c>
    </row>
    <row r="97" spans="1:6" x14ac:dyDescent="0.25">
      <c r="A97" s="1">
        <v>84</v>
      </c>
      <c r="B97" s="8">
        <v>48030</v>
      </c>
      <c r="C97" s="10">
        <v>-3221.5070074275427</v>
      </c>
      <c r="D97" s="10">
        <v>-2130.0071603496372</v>
      </c>
      <c r="E97" s="10">
        <v>-1091.4998470779055</v>
      </c>
      <c r="F97" s="10">
        <v>424909.93222284986</v>
      </c>
    </row>
    <row r="98" spans="1:6" x14ac:dyDescent="0.25">
      <c r="A98" s="1">
        <v>85</v>
      </c>
      <c r="B98" s="8">
        <v>48061</v>
      </c>
      <c r="C98" s="10">
        <v>-3221.5070074275427</v>
      </c>
      <c r="D98" s="10">
        <v>-2124.549661114248</v>
      </c>
      <c r="E98" s="10">
        <v>-1096.9573463132949</v>
      </c>
      <c r="F98" s="10">
        <v>423812.97487653658</v>
      </c>
    </row>
    <row r="99" spans="1:6" x14ac:dyDescent="0.25">
      <c r="A99" s="1">
        <v>86</v>
      </c>
      <c r="B99" s="8">
        <v>48092</v>
      </c>
      <c r="C99" s="10">
        <v>-3221.5070074275427</v>
      </c>
      <c r="D99" s="10">
        <v>-2119.0648743826814</v>
      </c>
      <c r="E99" s="10">
        <v>-1102.4421330448615</v>
      </c>
      <c r="F99" s="10">
        <v>422710.5327434917</v>
      </c>
    </row>
    <row r="100" spans="1:6" x14ac:dyDescent="0.25">
      <c r="A100" s="1">
        <v>87</v>
      </c>
      <c r="B100" s="8">
        <v>48122</v>
      </c>
      <c r="C100" s="10">
        <v>-3221.5070074275427</v>
      </c>
      <c r="D100" s="10">
        <v>-2113.5526637174571</v>
      </c>
      <c r="E100" s="10">
        <v>-1107.9543437100858</v>
      </c>
      <c r="F100" s="10">
        <v>421602.5783997816</v>
      </c>
    </row>
    <row r="101" spans="1:6" x14ac:dyDescent="0.25">
      <c r="A101" s="1">
        <v>88</v>
      </c>
      <c r="B101" s="8">
        <v>48153</v>
      </c>
      <c r="C101" s="10">
        <v>-3221.5070074275427</v>
      </c>
      <c r="D101" s="10">
        <v>-2108.0128919989065</v>
      </c>
      <c r="E101" s="10">
        <v>-1113.4941154286362</v>
      </c>
      <c r="F101" s="10">
        <v>420489.08428435295</v>
      </c>
    </row>
    <row r="102" spans="1:6" x14ac:dyDescent="0.25">
      <c r="A102" s="1">
        <v>89</v>
      </c>
      <c r="B102" s="8">
        <v>48183</v>
      </c>
      <c r="C102" s="10">
        <v>-3221.5070074275427</v>
      </c>
      <c r="D102" s="10">
        <v>-2102.4454214217635</v>
      </c>
      <c r="E102" s="10">
        <v>-1119.0615860057792</v>
      </c>
      <c r="F102" s="10">
        <v>419370.02269834717</v>
      </c>
    </row>
    <row r="103" spans="1:6" x14ac:dyDescent="0.25">
      <c r="A103" s="1">
        <v>90</v>
      </c>
      <c r="B103" s="8">
        <v>48214</v>
      </c>
      <c r="C103" s="10">
        <v>-3221.5070074275427</v>
      </c>
      <c r="D103" s="10">
        <v>-2096.8501134917342</v>
      </c>
      <c r="E103" s="10">
        <v>-1124.6568939358085</v>
      </c>
      <c r="F103" s="10">
        <v>418245.36580441135</v>
      </c>
    </row>
    <row r="104" spans="1:6" x14ac:dyDescent="0.25">
      <c r="A104" s="1">
        <v>91</v>
      </c>
      <c r="B104" s="8">
        <v>48245</v>
      </c>
      <c r="C104" s="10">
        <v>-3221.5070074275427</v>
      </c>
      <c r="D104" s="10">
        <v>-2091.2268290220554</v>
      </c>
      <c r="E104" s="10">
        <v>-1130.2801784054873</v>
      </c>
      <c r="F104" s="10">
        <v>417115.08562600589</v>
      </c>
    </row>
    <row r="105" spans="1:6" x14ac:dyDescent="0.25">
      <c r="A105" s="1">
        <v>92</v>
      </c>
      <c r="B105" s="8">
        <v>48274</v>
      </c>
      <c r="C105" s="10">
        <v>-3221.5070074275427</v>
      </c>
      <c r="D105" s="10">
        <v>-2085.5754281300278</v>
      </c>
      <c r="E105" s="10">
        <v>-1135.9315792975146</v>
      </c>
      <c r="F105" s="10">
        <v>415979.15404670837</v>
      </c>
    </row>
    <row r="106" spans="1:6" x14ac:dyDescent="0.25">
      <c r="A106" s="1">
        <v>93</v>
      </c>
      <c r="B106" s="8">
        <v>48305</v>
      </c>
      <c r="C106" s="10">
        <v>-3221.5070074275427</v>
      </c>
      <c r="D106" s="10">
        <v>-2079.8957702335401</v>
      </c>
      <c r="E106" s="10">
        <v>-1141.6112371940023</v>
      </c>
      <c r="F106" s="10">
        <v>414837.54280951439</v>
      </c>
    </row>
    <row r="107" spans="1:6" x14ac:dyDescent="0.25">
      <c r="A107" s="1">
        <v>94</v>
      </c>
      <c r="B107" s="8">
        <v>48335</v>
      </c>
      <c r="C107" s="10">
        <v>-3221.5070074275427</v>
      </c>
      <c r="D107" s="10">
        <v>-2074.1877140475708</v>
      </c>
      <c r="E107" s="10">
        <v>-1147.3192933799721</v>
      </c>
      <c r="F107" s="10">
        <v>413690.22351613443</v>
      </c>
    </row>
    <row r="108" spans="1:6" x14ac:dyDescent="0.25">
      <c r="A108" s="1">
        <v>95</v>
      </c>
      <c r="B108" s="8">
        <v>48366</v>
      </c>
      <c r="C108" s="10">
        <v>-3221.5070074275427</v>
      </c>
      <c r="D108" s="10">
        <v>-2068.4511175806706</v>
      </c>
      <c r="E108" s="10">
        <v>-1153.0558898468721</v>
      </c>
      <c r="F108" s="10">
        <v>412537.16762628756</v>
      </c>
    </row>
    <row r="109" spans="1:6" x14ac:dyDescent="0.25">
      <c r="A109" s="1">
        <v>96</v>
      </c>
      <c r="B109" s="8">
        <v>48396</v>
      </c>
      <c r="C109" s="10">
        <v>-3221.5070074275427</v>
      </c>
      <c r="D109" s="10">
        <v>-2062.685838131436</v>
      </c>
      <c r="E109" s="10">
        <v>-1158.8211692961065</v>
      </c>
      <c r="F109" s="10">
        <v>411378.34645699145</v>
      </c>
    </row>
    <row r="110" spans="1:6" x14ac:dyDescent="0.25">
      <c r="A110" s="1">
        <v>97</v>
      </c>
      <c r="B110" s="8">
        <v>48427</v>
      </c>
      <c r="C110" s="10">
        <v>-3221.5070074275427</v>
      </c>
      <c r="D110" s="10">
        <v>-2056.8917322849557</v>
      </c>
      <c r="E110" s="10">
        <v>-1164.6152751425871</v>
      </c>
      <c r="F110" s="10">
        <v>410213.73118184885</v>
      </c>
    </row>
    <row r="111" spans="1:6" x14ac:dyDescent="0.25">
      <c r="A111" s="1">
        <v>98</v>
      </c>
      <c r="B111" s="8">
        <v>48458</v>
      </c>
      <c r="C111" s="10">
        <v>-3221.5070074275427</v>
      </c>
      <c r="D111" s="10">
        <v>-2051.0686559092428</v>
      </c>
      <c r="E111" s="10">
        <v>-1170.4383515182999</v>
      </c>
      <c r="F111" s="10">
        <v>409043.29283033055</v>
      </c>
    </row>
    <row r="112" spans="1:6" x14ac:dyDescent="0.25">
      <c r="A112" s="1">
        <v>99</v>
      </c>
      <c r="B112" s="8">
        <v>48488</v>
      </c>
      <c r="C112" s="10">
        <v>-3221.5070074275427</v>
      </c>
      <c r="D112" s="10">
        <v>-2045.2164641516511</v>
      </c>
      <c r="E112" s="10">
        <v>-1176.2905432758917</v>
      </c>
      <c r="F112" s="10">
        <v>407867.00228705467</v>
      </c>
    </row>
    <row r="113" spans="1:6" x14ac:dyDescent="0.25">
      <c r="A113" s="1">
        <v>100</v>
      </c>
      <c r="B113" s="8">
        <v>48519</v>
      </c>
      <c r="C113" s="10">
        <v>-3221.5070074275427</v>
      </c>
      <c r="D113" s="10">
        <v>-2039.3350114352718</v>
      </c>
      <c r="E113" s="10">
        <v>-1182.1719959922709</v>
      </c>
      <c r="F113" s="10">
        <v>406684.83029106242</v>
      </c>
    </row>
    <row r="114" spans="1:6" x14ac:dyDescent="0.25">
      <c r="A114" s="1">
        <v>101</v>
      </c>
      <c r="B114" s="8">
        <v>48549</v>
      </c>
      <c r="C114" s="10">
        <v>-3221.5070074275427</v>
      </c>
      <c r="D114" s="10">
        <v>-2033.4241514553103</v>
      </c>
      <c r="E114" s="10">
        <v>-1188.0828559722324</v>
      </c>
      <c r="F114" s="10">
        <v>405496.74743509019</v>
      </c>
    </row>
    <row r="115" spans="1:6" x14ac:dyDescent="0.25">
      <c r="A115" s="1">
        <v>102</v>
      </c>
      <c r="B115" s="8">
        <v>48580</v>
      </c>
      <c r="C115" s="10">
        <v>-3221.5070074275427</v>
      </c>
      <c r="D115" s="10">
        <v>-2027.4837371754493</v>
      </c>
      <c r="E115" s="10">
        <v>-1194.0232702520934</v>
      </c>
      <c r="F115" s="10">
        <v>404302.72416483809</v>
      </c>
    </row>
    <row r="116" spans="1:6" x14ac:dyDescent="0.25">
      <c r="A116" s="1">
        <v>103</v>
      </c>
      <c r="B116" s="8">
        <v>48611</v>
      </c>
      <c r="C116" s="10">
        <v>-3221.5070074275427</v>
      </c>
      <c r="D116" s="10">
        <v>-2021.5136208241888</v>
      </c>
      <c r="E116" s="10">
        <v>-1199.9933866033539</v>
      </c>
      <c r="F116" s="10">
        <v>403102.73077823472</v>
      </c>
    </row>
    <row r="117" spans="1:6" x14ac:dyDescent="0.25">
      <c r="A117" s="1">
        <v>104</v>
      </c>
      <c r="B117" s="8">
        <v>48639</v>
      </c>
      <c r="C117" s="10">
        <v>-3221.5070074275427</v>
      </c>
      <c r="D117" s="10">
        <v>-2015.513653891172</v>
      </c>
      <c r="E117" s="10">
        <v>-1205.9933535363707</v>
      </c>
      <c r="F117" s="10">
        <v>401896.73742469837</v>
      </c>
    </row>
    <row r="118" spans="1:6" x14ac:dyDescent="0.25">
      <c r="A118" s="1">
        <v>105</v>
      </c>
      <c r="B118" s="8">
        <v>48670</v>
      </c>
      <c r="C118" s="10">
        <v>-3221.5070074275427</v>
      </c>
      <c r="D118" s="10">
        <v>-2009.48368712349</v>
      </c>
      <c r="E118" s="10">
        <v>-1212.0233203040527</v>
      </c>
      <c r="F118" s="10">
        <v>400684.71410439431</v>
      </c>
    </row>
    <row r="119" spans="1:6" x14ac:dyDescent="0.25">
      <c r="A119" s="1">
        <v>106</v>
      </c>
      <c r="B119" s="8">
        <v>48700</v>
      </c>
      <c r="C119" s="10">
        <v>-3221.5070074275427</v>
      </c>
      <c r="D119" s="10">
        <v>-2003.4235705219699</v>
      </c>
      <c r="E119" s="10">
        <v>-1218.0834369055729</v>
      </c>
      <c r="F119" s="10">
        <v>399466.63066748873</v>
      </c>
    </row>
    <row r="120" spans="1:6" x14ac:dyDescent="0.25">
      <c r="A120" s="1">
        <v>107</v>
      </c>
      <c r="B120" s="8">
        <v>48731</v>
      </c>
      <c r="C120" s="10">
        <v>-3221.5070074275427</v>
      </c>
      <c r="D120" s="10">
        <v>-1997.3331533374421</v>
      </c>
      <c r="E120" s="10">
        <v>-1224.1738540901006</v>
      </c>
      <c r="F120" s="10">
        <v>398242.45681339863</v>
      </c>
    </row>
    <row r="121" spans="1:6" x14ac:dyDescent="0.25">
      <c r="A121" s="1">
        <v>108</v>
      </c>
      <c r="B121" s="8">
        <v>48761</v>
      </c>
      <c r="C121" s="10">
        <v>-3221.5070074275427</v>
      </c>
      <c r="D121" s="10">
        <v>-1991.2122840669915</v>
      </c>
      <c r="E121" s="10">
        <v>-1230.2947233605512</v>
      </c>
      <c r="F121" s="10">
        <v>397012.16209003807</v>
      </c>
    </row>
    <row r="122" spans="1:6" x14ac:dyDescent="0.25">
      <c r="A122" s="1">
        <v>109</v>
      </c>
      <c r="B122" s="8">
        <v>48792</v>
      </c>
      <c r="C122" s="10">
        <v>-3221.5070074275427</v>
      </c>
      <c r="D122" s="10">
        <v>-1985.0608104501887</v>
      </c>
      <c r="E122" s="10">
        <v>-1236.446196977354</v>
      </c>
      <c r="F122" s="10">
        <v>395775.71589306073</v>
      </c>
    </row>
    <row r="123" spans="1:6" x14ac:dyDescent="0.25">
      <c r="A123" s="1">
        <v>110</v>
      </c>
      <c r="B123" s="8">
        <v>48823</v>
      </c>
      <c r="C123" s="10">
        <v>-3221.5070074275427</v>
      </c>
      <c r="D123" s="10">
        <v>-1978.878579465302</v>
      </c>
      <c r="E123" s="10">
        <v>-1242.6284279622407</v>
      </c>
      <c r="F123" s="10">
        <v>394533.08746509848</v>
      </c>
    </row>
    <row r="124" spans="1:6" x14ac:dyDescent="0.25">
      <c r="A124" s="1">
        <v>111</v>
      </c>
      <c r="B124" s="8">
        <v>48853</v>
      </c>
      <c r="C124" s="10">
        <v>-3221.5070074275427</v>
      </c>
      <c r="D124" s="10">
        <v>-1972.665437325491</v>
      </c>
      <c r="E124" s="10">
        <v>-1248.8415701020517</v>
      </c>
      <c r="F124" s="10">
        <v>393284.24589499645</v>
      </c>
    </row>
    <row r="125" spans="1:6" x14ac:dyDescent="0.25">
      <c r="A125" s="1">
        <v>112</v>
      </c>
      <c r="B125" s="8">
        <v>48884</v>
      </c>
      <c r="C125" s="10">
        <v>-3221.5070074275427</v>
      </c>
      <c r="D125" s="10">
        <v>-1966.4212294749807</v>
      </c>
      <c r="E125" s="10">
        <v>-1255.085777952562</v>
      </c>
      <c r="F125" s="10">
        <v>392029.16011704388</v>
      </c>
    </row>
    <row r="126" spans="1:6" x14ac:dyDescent="0.25">
      <c r="A126" s="1">
        <v>113</v>
      </c>
      <c r="B126" s="8">
        <v>48914</v>
      </c>
      <c r="C126" s="10">
        <v>-3221.5070074275427</v>
      </c>
      <c r="D126" s="10">
        <v>-1960.1458005852176</v>
      </c>
      <c r="E126" s="10">
        <v>-1261.3612068423251</v>
      </c>
      <c r="F126" s="10">
        <v>390767.79891020153</v>
      </c>
    </row>
    <row r="127" spans="1:6" x14ac:dyDescent="0.25">
      <c r="A127" s="1">
        <v>114</v>
      </c>
      <c r="B127" s="8">
        <v>48945</v>
      </c>
      <c r="C127" s="10">
        <v>-3221.5070074275427</v>
      </c>
      <c r="D127" s="10">
        <v>-1953.838994551006</v>
      </c>
      <c r="E127" s="10">
        <v>-1267.6680128765367</v>
      </c>
      <c r="F127" s="10">
        <v>389500.130897325</v>
      </c>
    </row>
    <row r="128" spans="1:6" x14ac:dyDescent="0.25">
      <c r="A128" s="1">
        <v>115</v>
      </c>
      <c r="B128" s="8">
        <v>48976</v>
      </c>
      <c r="C128" s="10">
        <v>-3221.5070074275427</v>
      </c>
      <c r="D128" s="10">
        <v>-1947.5006544866237</v>
      </c>
      <c r="E128" s="10">
        <v>-1274.006352940919</v>
      </c>
      <c r="F128" s="10">
        <v>388226.12454438407</v>
      </c>
    </row>
    <row r="129" spans="1:6" x14ac:dyDescent="0.25">
      <c r="A129" s="1">
        <v>116</v>
      </c>
      <c r="B129" s="8">
        <v>49004</v>
      </c>
      <c r="C129" s="10">
        <v>-3221.5070074275427</v>
      </c>
      <c r="D129" s="10">
        <v>-1941.1306227219188</v>
      </c>
      <c r="E129" s="10">
        <v>-1280.3763847056239</v>
      </c>
      <c r="F129" s="10">
        <v>386945.74815967848</v>
      </c>
    </row>
    <row r="130" spans="1:6" x14ac:dyDescent="0.25">
      <c r="A130" s="1">
        <v>117</v>
      </c>
      <c r="B130" s="8">
        <v>49035</v>
      </c>
      <c r="C130" s="10">
        <v>-3221.5070074275427</v>
      </c>
      <c r="D130" s="10">
        <v>-1934.7287407983904</v>
      </c>
      <c r="E130" s="10">
        <v>-1286.7782666291523</v>
      </c>
      <c r="F130" s="10">
        <v>385658.96989304933</v>
      </c>
    </row>
    <row r="131" spans="1:6" x14ac:dyDescent="0.25">
      <c r="A131" s="1">
        <v>118</v>
      </c>
      <c r="B131" s="8">
        <v>49065</v>
      </c>
      <c r="C131" s="10">
        <v>-3221.5070074275427</v>
      </c>
      <c r="D131" s="10">
        <v>-1928.2948494652449</v>
      </c>
      <c r="E131" s="10">
        <v>-1293.2121579622979</v>
      </c>
      <c r="F131" s="10">
        <v>384365.75773508701</v>
      </c>
    </row>
    <row r="132" spans="1:6" x14ac:dyDescent="0.25">
      <c r="A132" s="1">
        <v>119</v>
      </c>
      <c r="B132" s="8">
        <v>49096</v>
      </c>
      <c r="C132" s="10">
        <v>-3221.5070074275427</v>
      </c>
      <c r="D132" s="10">
        <v>-1921.8287886754333</v>
      </c>
      <c r="E132" s="10">
        <v>-1299.6782187521094</v>
      </c>
      <c r="F132" s="10">
        <v>383066.07951633492</v>
      </c>
    </row>
    <row r="133" spans="1:6" x14ac:dyDescent="0.25">
      <c r="A133" s="1">
        <v>120</v>
      </c>
      <c r="B133" s="8">
        <v>49126</v>
      </c>
      <c r="C133" s="10">
        <v>-3221.5070074275427</v>
      </c>
      <c r="D133" s="10">
        <v>-1915.3303975816727</v>
      </c>
      <c r="E133" s="10">
        <v>-1306.17660984587</v>
      </c>
      <c r="F133" s="10">
        <v>381759.90290648903</v>
      </c>
    </row>
    <row r="134" spans="1:6" x14ac:dyDescent="0.25">
      <c r="A134" s="1">
        <v>121</v>
      </c>
      <c r="B134" s="8">
        <v>49157</v>
      </c>
      <c r="C134" s="10">
        <v>-3221.5070074275427</v>
      </c>
      <c r="D134" s="10">
        <v>-1908.7995145324435</v>
      </c>
      <c r="E134" s="10">
        <v>-1312.7074928950992</v>
      </c>
      <c r="F134" s="10">
        <v>380447.19541359396</v>
      </c>
    </row>
    <row r="135" spans="1:6" x14ac:dyDescent="0.25">
      <c r="A135" s="1">
        <v>122</v>
      </c>
      <c r="B135" s="8">
        <v>49188</v>
      </c>
      <c r="C135" s="10">
        <v>-3221.5070074275427</v>
      </c>
      <c r="D135" s="10">
        <v>-1902.2359770679682</v>
      </c>
      <c r="E135" s="10">
        <v>-1319.2710303595745</v>
      </c>
      <c r="F135" s="10">
        <v>379127.92438323441</v>
      </c>
    </row>
    <row r="136" spans="1:6" x14ac:dyDescent="0.25">
      <c r="A136" s="1">
        <v>123</v>
      </c>
      <c r="B136" s="8">
        <v>49218</v>
      </c>
      <c r="C136" s="10">
        <v>-3221.5070074275427</v>
      </c>
      <c r="D136" s="10">
        <v>-1895.63962191617</v>
      </c>
      <c r="E136" s="10">
        <v>-1325.8673855113727</v>
      </c>
      <c r="F136" s="10">
        <v>377802.05699772306</v>
      </c>
    </row>
    <row r="137" spans="1:6" x14ac:dyDescent="0.25">
      <c r="A137" s="1">
        <v>124</v>
      </c>
      <c r="B137" s="8">
        <v>49249</v>
      </c>
      <c r="C137" s="10">
        <v>-3221.5070074275427</v>
      </c>
      <c r="D137" s="10">
        <v>-1889.0102849886134</v>
      </c>
      <c r="E137" s="10">
        <v>-1332.4967224389293</v>
      </c>
      <c r="F137" s="10">
        <v>376469.56027528411</v>
      </c>
    </row>
    <row r="138" spans="1:6" x14ac:dyDescent="0.25">
      <c r="A138" s="1">
        <v>125</v>
      </c>
      <c r="B138" s="8">
        <v>49279</v>
      </c>
      <c r="C138" s="10">
        <v>-3221.5070074275427</v>
      </c>
      <c r="D138" s="10">
        <v>-1882.3478013764186</v>
      </c>
      <c r="E138" s="10">
        <v>-1339.1592060511241</v>
      </c>
      <c r="F138" s="10">
        <v>375130.40106923296</v>
      </c>
    </row>
    <row r="139" spans="1:6" x14ac:dyDescent="0.25">
      <c r="A139" s="1">
        <v>126</v>
      </c>
      <c r="B139" s="8">
        <v>49310</v>
      </c>
      <c r="C139" s="10">
        <v>-3221.5070074275427</v>
      </c>
      <c r="D139" s="10">
        <v>-1875.6520053461632</v>
      </c>
      <c r="E139" s="10">
        <v>-1345.8550020813796</v>
      </c>
      <c r="F139" s="10">
        <v>373784.54606715159</v>
      </c>
    </row>
    <row r="140" spans="1:6" x14ac:dyDescent="0.25">
      <c r="A140" s="1">
        <v>127</v>
      </c>
      <c r="B140" s="8">
        <v>49341</v>
      </c>
      <c r="C140" s="10">
        <v>-3221.5070074275427</v>
      </c>
      <c r="D140" s="10">
        <v>-1868.9227303357561</v>
      </c>
      <c r="E140" s="10">
        <v>-1352.5842770917866</v>
      </c>
      <c r="F140" s="10">
        <v>372431.96179005981</v>
      </c>
    </row>
    <row r="141" spans="1:6" x14ac:dyDescent="0.25">
      <c r="A141" s="1">
        <v>128</v>
      </c>
      <c r="B141" s="8">
        <v>49369</v>
      </c>
      <c r="C141" s="10">
        <v>-3221.5070074275427</v>
      </c>
      <c r="D141" s="10">
        <v>-1862.159808950297</v>
      </c>
      <c r="E141" s="10">
        <v>-1359.3471984772457</v>
      </c>
      <c r="F141" s="10">
        <v>371072.61459158256</v>
      </c>
    </row>
    <row r="142" spans="1:6" x14ac:dyDescent="0.25">
      <c r="A142" s="1">
        <v>129</v>
      </c>
      <c r="B142" s="8">
        <v>49400</v>
      </c>
      <c r="C142" s="10">
        <v>-3221.5070074275427</v>
      </c>
      <c r="D142" s="10">
        <v>-1855.3630729579106</v>
      </c>
      <c r="E142" s="10">
        <v>-1366.1439344696321</v>
      </c>
      <c r="F142" s="10">
        <v>369706.47065711295</v>
      </c>
    </row>
    <row r="143" spans="1:6" x14ac:dyDescent="0.25">
      <c r="A143" s="1">
        <v>130</v>
      </c>
      <c r="B143" s="8">
        <v>49430</v>
      </c>
      <c r="C143" s="10">
        <v>-3221.5070074275427</v>
      </c>
      <c r="D143" s="10">
        <v>-1848.5323532855627</v>
      </c>
      <c r="E143" s="10">
        <v>-1372.97465414198</v>
      </c>
      <c r="F143" s="10">
        <v>368333.49600297096</v>
      </c>
    </row>
    <row r="144" spans="1:6" x14ac:dyDescent="0.25">
      <c r="A144" s="1">
        <v>131</v>
      </c>
      <c r="B144" s="8">
        <v>49461</v>
      </c>
      <c r="C144" s="10">
        <v>-3221.5070074275427</v>
      </c>
      <c r="D144" s="10">
        <v>-1841.667480014853</v>
      </c>
      <c r="E144" s="10">
        <v>-1379.8395274126897</v>
      </c>
      <c r="F144" s="10">
        <v>366953.65647555829</v>
      </c>
    </row>
    <row r="145" spans="1:6" x14ac:dyDescent="0.25">
      <c r="A145" s="1">
        <v>132</v>
      </c>
      <c r="B145" s="8">
        <v>49491</v>
      </c>
      <c r="C145" s="10">
        <v>-3221.5070074275427</v>
      </c>
      <c r="D145" s="10">
        <v>-1834.7682823777893</v>
      </c>
      <c r="E145" s="10">
        <v>-1386.7387250497534</v>
      </c>
      <c r="F145" s="10">
        <v>365566.91775050852</v>
      </c>
    </row>
    <row r="146" spans="1:6" x14ac:dyDescent="0.25">
      <c r="A146" s="1">
        <v>133</v>
      </c>
      <c r="B146" s="8">
        <v>49522</v>
      </c>
      <c r="C146" s="10">
        <v>-3221.5070074275427</v>
      </c>
      <c r="D146" s="10">
        <v>-1827.8345887525406</v>
      </c>
      <c r="E146" s="10">
        <v>-1393.6724186750021</v>
      </c>
      <c r="F146" s="10">
        <v>364173.24533183355</v>
      </c>
    </row>
    <row r="147" spans="1:6" x14ac:dyDescent="0.25">
      <c r="A147" s="1">
        <v>134</v>
      </c>
      <c r="B147" s="8">
        <v>49553</v>
      </c>
      <c r="C147" s="10">
        <v>-3221.5070074275427</v>
      </c>
      <c r="D147" s="10">
        <v>-1820.8662266591655</v>
      </c>
      <c r="E147" s="10">
        <v>-1400.6407807683772</v>
      </c>
      <c r="F147" s="10">
        <v>362772.60455106519</v>
      </c>
    </row>
    <row r="148" spans="1:6" x14ac:dyDescent="0.25">
      <c r="A148" s="1">
        <v>135</v>
      </c>
      <c r="B148" s="8">
        <v>49583</v>
      </c>
      <c r="C148" s="10">
        <v>-3221.5070074275427</v>
      </c>
      <c r="D148" s="10">
        <v>-1813.8630227553238</v>
      </c>
      <c r="E148" s="10">
        <v>-1407.6439846722189</v>
      </c>
      <c r="F148" s="10">
        <v>361364.96056639298</v>
      </c>
    </row>
    <row r="149" spans="1:6" x14ac:dyDescent="0.25">
      <c r="A149" s="1">
        <v>136</v>
      </c>
      <c r="B149" s="8">
        <v>49614</v>
      </c>
      <c r="C149" s="10">
        <v>-3221.5070074275427</v>
      </c>
      <c r="D149" s="10">
        <v>-1806.8248028319626</v>
      </c>
      <c r="E149" s="10">
        <v>-1414.6822045955801</v>
      </c>
      <c r="F149" s="10">
        <v>359950.27836179739</v>
      </c>
    </row>
    <row r="150" spans="1:6" x14ac:dyDescent="0.25">
      <c r="A150" s="1">
        <v>137</v>
      </c>
      <c r="B150" s="8">
        <v>49644</v>
      </c>
      <c r="C150" s="10">
        <v>-3221.5070074275427</v>
      </c>
      <c r="D150" s="10">
        <v>-1799.7513918089844</v>
      </c>
      <c r="E150" s="10">
        <v>-1421.7556156185583</v>
      </c>
      <c r="F150" s="10">
        <v>358528.52274617885</v>
      </c>
    </row>
    <row r="151" spans="1:6" x14ac:dyDescent="0.25">
      <c r="A151" s="1">
        <v>138</v>
      </c>
      <c r="B151" s="8">
        <v>49675</v>
      </c>
      <c r="C151" s="10">
        <v>-3221.5070074275427</v>
      </c>
      <c r="D151" s="10">
        <v>-1792.642613730892</v>
      </c>
      <c r="E151" s="10">
        <v>-1428.8643936966507</v>
      </c>
      <c r="F151" s="10">
        <v>357099.65835248219</v>
      </c>
    </row>
    <row r="152" spans="1:6" x14ac:dyDescent="0.25">
      <c r="A152" s="1">
        <v>139</v>
      </c>
      <c r="B152" s="8">
        <v>49706</v>
      </c>
      <c r="C152" s="10">
        <v>-3221.5070074275427</v>
      </c>
      <c r="D152" s="10">
        <v>-1785.4982917624086</v>
      </c>
      <c r="E152" s="10">
        <v>-1436.0087156651341</v>
      </c>
      <c r="F152" s="10">
        <v>355663.64963681705</v>
      </c>
    </row>
    <row r="153" spans="1:6" x14ac:dyDescent="0.25">
      <c r="A153" s="1">
        <v>140</v>
      </c>
      <c r="B153" s="8">
        <v>49735</v>
      </c>
      <c r="C153" s="10">
        <v>-3221.5070074275427</v>
      </c>
      <c r="D153" s="10">
        <v>-1778.3182481840831</v>
      </c>
      <c r="E153" s="10">
        <v>-1443.1887592434596</v>
      </c>
      <c r="F153" s="10">
        <v>354220.46087757358</v>
      </c>
    </row>
    <row r="154" spans="1:6" x14ac:dyDescent="0.25">
      <c r="A154" s="1">
        <v>141</v>
      </c>
      <c r="B154" s="8">
        <v>49766</v>
      </c>
      <c r="C154" s="10">
        <v>-3221.5070074275427</v>
      </c>
      <c r="D154" s="10">
        <v>-1771.1023043878658</v>
      </c>
      <c r="E154" s="10">
        <v>-1450.4047030396769</v>
      </c>
      <c r="F154" s="10">
        <v>352770.05617453391</v>
      </c>
    </row>
    <row r="155" spans="1:6" x14ac:dyDescent="0.25">
      <c r="A155" s="1">
        <v>142</v>
      </c>
      <c r="B155" s="8">
        <v>49796</v>
      </c>
      <c r="C155" s="10">
        <v>-3221.5070074275427</v>
      </c>
      <c r="D155" s="10">
        <v>-1763.8502808726673</v>
      </c>
      <c r="E155" s="10">
        <v>-1457.6567265548754</v>
      </c>
      <c r="F155" s="10">
        <v>351312.39944797906</v>
      </c>
    </row>
    <row r="156" spans="1:6" x14ac:dyDescent="0.25">
      <c r="A156" s="1">
        <v>143</v>
      </c>
      <c r="B156" s="8">
        <v>49827</v>
      </c>
      <c r="C156" s="10">
        <v>-3221.5070074275427</v>
      </c>
      <c r="D156" s="10">
        <v>-1756.5619972398929</v>
      </c>
      <c r="E156" s="10">
        <v>-1464.9450101876498</v>
      </c>
      <c r="F156" s="10">
        <v>349847.45443779143</v>
      </c>
    </row>
    <row r="157" spans="1:6" x14ac:dyDescent="0.25">
      <c r="A157" s="1">
        <v>144</v>
      </c>
      <c r="B157" s="8">
        <v>49857</v>
      </c>
      <c r="C157" s="10">
        <v>-3221.5070074275427</v>
      </c>
      <c r="D157" s="10">
        <v>-1749.2372721889549</v>
      </c>
      <c r="E157" s="10">
        <v>-1472.2697352385878</v>
      </c>
      <c r="F157" s="10">
        <v>348375.18470255286</v>
      </c>
    </row>
    <row r="158" spans="1:6" x14ac:dyDescent="0.25">
      <c r="A158" s="1">
        <v>145</v>
      </c>
      <c r="B158" s="8">
        <v>49888</v>
      </c>
      <c r="C158" s="10">
        <v>-3221.5070074275427</v>
      </c>
      <c r="D158" s="10">
        <v>-1741.8759235127616</v>
      </c>
      <c r="E158" s="10">
        <v>-1479.6310839147811</v>
      </c>
      <c r="F158" s="10">
        <v>346895.55361863808</v>
      </c>
    </row>
    <row r="159" spans="1:6" x14ac:dyDescent="0.25">
      <c r="A159" s="1">
        <v>146</v>
      </c>
      <c r="B159" s="8">
        <v>49919</v>
      </c>
      <c r="C159" s="10">
        <v>-3221.5070074275427</v>
      </c>
      <c r="D159" s="10">
        <v>-1734.4777680931882</v>
      </c>
      <c r="E159" s="10">
        <v>-1487.0292393343545</v>
      </c>
      <c r="F159" s="10">
        <v>345408.52437930374</v>
      </c>
    </row>
    <row r="160" spans="1:6" x14ac:dyDescent="0.25">
      <c r="A160" s="1">
        <v>147</v>
      </c>
      <c r="B160" s="8">
        <v>49949</v>
      </c>
      <c r="C160" s="10">
        <v>-3221.5070074275427</v>
      </c>
      <c r="D160" s="10">
        <v>-1727.042621896516</v>
      </c>
      <c r="E160" s="10">
        <v>-1494.4643855310267</v>
      </c>
      <c r="F160" s="10">
        <v>343914.05999377271</v>
      </c>
    </row>
    <row r="161" spans="1:6" x14ac:dyDescent="0.25">
      <c r="A161" s="1">
        <v>148</v>
      </c>
      <c r="B161" s="8">
        <v>49980</v>
      </c>
      <c r="C161" s="10">
        <v>-3221.5070074275427</v>
      </c>
      <c r="D161" s="10">
        <v>-1719.570299968861</v>
      </c>
      <c r="E161" s="10">
        <v>-1501.9367074586817</v>
      </c>
      <c r="F161" s="10">
        <v>342412.12328631402</v>
      </c>
    </row>
    <row r="162" spans="1:6" x14ac:dyDescent="0.25">
      <c r="A162" s="1">
        <v>149</v>
      </c>
      <c r="B162" s="8">
        <v>50010</v>
      </c>
      <c r="C162" s="10">
        <v>-3221.5070074275427</v>
      </c>
      <c r="D162" s="10">
        <v>-1712.0606164315675</v>
      </c>
      <c r="E162" s="10">
        <v>-1509.4463909959752</v>
      </c>
      <c r="F162" s="10">
        <v>340902.67689531803</v>
      </c>
    </row>
    <row r="163" spans="1:6" x14ac:dyDescent="0.25">
      <c r="A163" s="1">
        <v>150</v>
      </c>
      <c r="B163" s="8">
        <v>50041</v>
      </c>
      <c r="C163" s="10">
        <v>-3221.5070074275427</v>
      </c>
      <c r="D163" s="10">
        <v>-1704.5133844765876</v>
      </c>
      <c r="E163" s="10">
        <v>-1516.9936229509551</v>
      </c>
      <c r="F163" s="10">
        <v>339385.68327236705</v>
      </c>
    </row>
    <row r="164" spans="1:6" x14ac:dyDescent="0.25">
      <c r="A164" s="1">
        <v>151</v>
      </c>
      <c r="B164" s="8">
        <v>50072</v>
      </c>
      <c r="C164" s="10">
        <v>-3221.5070074275427</v>
      </c>
      <c r="D164" s="10">
        <v>-1696.9284163618329</v>
      </c>
      <c r="E164" s="10">
        <v>-1524.5785910657098</v>
      </c>
      <c r="F164" s="10">
        <v>337861.10468130134</v>
      </c>
    </row>
    <row r="165" spans="1:6" x14ac:dyDescent="0.25">
      <c r="A165" s="1">
        <v>152</v>
      </c>
      <c r="B165" s="8">
        <v>50100</v>
      </c>
      <c r="C165" s="10">
        <v>-3221.5070074275427</v>
      </c>
      <c r="D165" s="10">
        <v>-1689.3055234065043</v>
      </c>
      <c r="E165" s="10">
        <v>-1532.2014840210384</v>
      </c>
      <c r="F165" s="10">
        <v>336328.90319728031</v>
      </c>
    </row>
    <row r="166" spans="1:6" x14ac:dyDescent="0.25">
      <c r="A166" s="1">
        <v>153</v>
      </c>
      <c r="B166" s="8">
        <v>50131</v>
      </c>
      <c r="C166" s="10">
        <v>-3221.5070074275427</v>
      </c>
      <c r="D166" s="10">
        <v>-1681.644515986399</v>
      </c>
      <c r="E166" s="10">
        <v>-1539.8624914411437</v>
      </c>
      <c r="F166" s="10">
        <v>334789.04070583917</v>
      </c>
    </row>
    <row r="167" spans="1:6" x14ac:dyDescent="0.25">
      <c r="A167" s="1">
        <v>154</v>
      </c>
      <c r="B167" s="8">
        <v>50161</v>
      </c>
      <c r="C167" s="10">
        <v>-3221.5070074275427</v>
      </c>
      <c r="D167" s="10">
        <v>-1673.9452035291936</v>
      </c>
      <c r="E167" s="10">
        <v>-1547.5618038983491</v>
      </c>
      <c r="F167" s="10">
        <v>333241.47890194081</v>
      </c>
    </row>
    <row r="168" spans="1:6" x14ac:dyDescent="0.25">
      <c r="A168" s="1">
        <v>155</v>
      </c>
      <c r="B168" s="8">
        <v>50192</v>
      </c>
      <c r="C168" s="10">
        <v>-3221.5070074275427</v>
      </c>
      <c r="D168" s="10">
        <v>-1666.2073945097018</v>
      </c>
      <c r="E168" s="10">
        <v>-1555.2996129178409</v>
      </c>
      <c r="F168" s="10">
        <v>331686.17928902298</v>
      </c>
    </row>
    <row r="169" spans="1:6" x14ac:dyDescent="0.25">
      <c r="A169" s="1">
        <v>156</v>
      </c>
      <c r="B169" s="8">
        <v>50222</v>
      </c>
      <c r="C169" s="10">
        <v>-3221.5070074275427</v>
      </c>
      <c r="D169" s="10">
        <v>-1658.4308964451127</v>
      </c>
      <c r="E169" s="10">
        <v>-1563.07611098243</v>
      </c>
      <c r="F169" s="10">
        <v>330123.10317804053</v>
      </c>
    </row>
    <row r="170" spans="1:6" x14ac:dyDescent="0.25">
      <c r="A170" s="1">
        <v>157</v>
      </c>
      <c r="B170" s="8">
        <v>50253</v>
      </c>
      <c r="C170" s="10">
        <v>-3221.5070074275427</v>
      </c>
      <c r="D170" s="10">
        <v>-1650.6155158902002</v>
      </c>
      <c r="E170" s="10">
        <v>-1570.8914915373425</v>
      </c>
      <c r="F170" s="10">
        <v>328552.2116865032</v>
      </c>
    </row>
    <row r="171" spans="1:6" x14ac:dyDescent="0.25">
      <c r="A171" s="1">
        <v>158</v>
      </c>
      <c r="B171" s="8">
        <v>50284</v>
      </c>
      <c r="C171" s="10">
        <v>-3221.5070074275427</v>
      </c>
      <c r="D171" s="10">
        <v>-1642.7610584325137</v>
      </c>
      <c r="E171" s="10">
        <v>-1578.745948995029</v>
      </c>
      <c r="F171" s="10">
        <v>326973.46573750814</v>
      </c>
    </row>
    <row r="172" spans="1:6" x14ac:dyDescent="0.25">
      <c r="A172" s="1">
        <v>159</v>
      </c>
      <c r="B172" s="8">
        <v>50314</v>
      </c>
      <c r="C172" s="10">
        <v>-3221.5070074275427</v>
      </c>
      <c r="D172" s="10">
        <v>-1634.8673286875385</v>
      </c>
      <c r="E172" s="10">
        <v>-1586.6396787400042</v>
      </c>
      <c r="F172" s="10">
        <v>325386.82605876814</v>
      </c>
    </row>
    <row r="173" spans="1:6" x14ac:dyDescent="0.25">
      <c r="A173" s="1">
        <v>160</v>
      </c>
      <c r="B173" s="8">
        <v>50345</v>
      </c>
      <c r="C173" s="10">
        <v>-3221.5070074275427</v>
      </c>
      <c r="D173" s="10">
        <v>-1626.9341302938385</v>
      </c>
      <c r="E173" s="10">
        <v>-1594.5728771337042</v>
      </c>
      <c r="F173" s="10">
        <v>323792.25318163441</v>
      </c>
    </row>
    <row r="174" spans="1:6" x14ac:dyDescent="0.25">
      <c r="A174" s="1">
        <v>161</v>
      </c>
      <c r="B174" s="8">
        <v>50375</v>
      </c>
      <c r="C174" s="10">
        <v>-3221.5070074275427</v>
      </c>
      <c r="D174" s="10">
        <v>-1618.9612659081699</v>
      </c>
      <c r="E174" s="10">
        <v>-1602.5457415193728</v>
      </c>
      <c r="F174" s="10">
        <v>322189.70744011505</v>
      </c>
    </row>
    <row r="175" spans="1:6" x14ac:dyDescent="0.25">
      <c r="A175" s="1">
        <v>162</v>
      </c>
      <c r="B175" s="8">
        <v>50406</v>
      </c>
      <c r="C175" s="10">
        <v>-3221.5070074275427</v>
      </c>
      <c r="D175" s="10">
        <v>-1610.9485372005729</v>
      </c>
      <c r="E175" s="10">
        <v>-1610.5584702269698</v>
      </c>
      <c r="F175" s="10">
        <v>320579.14896988811</v>
      </c>
    </row>
    <row r="176" spans="1:6" x14ac:dyDescent="0.25">
      <c r="A176" s="1">
        <v>163</v>
      </c>
      <c r="B176" s="8">
        <v>50437</v>
      </c>
      <c r="C176" s="10">
        <v>-3221.5070074275427</v>
      </c>
      <c r="D176" s="10">
        <v>-1602.8957448494382</v>
      </c>
      <c r="E176" s="10">
        <v>-1618.6112625781045</v>
      </c>
      <c r="F176" s="10">
        <v>318960.53770731</v>
      </c>
    </row>
    <row r="177" spans="1:6" x14ac:dyDescent="0.25">
      <c r="A177" s="1">
        <v>164</v>
      </c>
      <c r="B177" s="8">
        <v>50465</v>
      </c>
      <c r="C177" s="10">
        <v>-3221.5070074275427</v>
      </c>
      <c r="D177" s="10">
        <v>-1594.8026885365475</v>
      </c>
      <c r="E177" s="10">
        <v>-1626.7043188909952</v>
      </c>
      <c r="F177" s="10">
        <v>317333.83338841901</v>
      </c>
    </row>
    <row r="178" spans="1:6" x14ac:dyDescent="0.25">
      <c r="A178" s="1">
        <v>165</v>
      </c>
      <c r="B178" s="8">
        <v>50496</v>
      </c>
      <c r="C178" s="10">
        <v>-3221.5070074275427</v>
      </c>
      <c r="D178" s="10">
        <v>-1586.6691669420927</v>
      </c>
      <c r="E178" s="10">
        <v>-1634.83784048545</v>
      </c>
      <c r="F178" s="10">
        <v>315698.99554793356</v>
      </c>
    </row>
    <row r="179" spans="1:6" x14ac:dyDescent="0.25">
      <c r="A179" s="1">
        <v>166</v>
      </c>
      <c r="B179" s="8">
        <v>50526</v>
      </c>
      <c r="C179" s="10">
        <v>-3221.5070074275427</v>
      </c>
      <c r="D179" s="10">
        <v>-1578.4949777396655</v>
      </c>
      <c r="E179" s="10">
        <v>-1643.0120296878772</v>
      </c>
      <c r="F179" s="10">
        <v>314055.98351824569</v>
      </c>
    </row>
    <row r="180" spans="1:6" x14ac:dyDescent="0.25">
      <c r="A180" s="1">
        <v>167</v>
      </c>
      <c r="B180" s="8">
        <v>50557</v>
      </c>
      <c r="C180" s="10">
        <v>-3221.5070074275427</v>
      </c>
      <c r="D180" s="10">
        <v>-1570.2799175912257</v>
      </c>
      <c r="E180" s="10">
        <v>-1651.227089836317</v>
      </c>
      <c r="F180" s="10">
        <v>312404.75642840937</v>
      </c>
    </row>
    <row r="181" spans="1:6" x14ac:dyDescent="0.25">
      <c r="A181" s="1">
        <v>168</v>
      </c>
      <c r="B181" s="8">
        <v>50587</v>
      </c>
      <c r="C181" s="10">
        <v>-3221.5070074275427</v>
      </c>
      <c r="D181" s="10">
        <v>-1562.0237821420444</v>
      </c>
      <c r="E181" s="10">
        <v>-1659.4832252854983</v>
      </c>
      <c r="F181" s="10">
        <v>310745.27320312388</v>
      </c>
    </row>
    <row r="182" spans="1:6" x14ac:dyDescent="0.25">
      <c r="A182" s="1">
        <v>169</v>
      </c>
      <c r="B182" s="8">
        <v>50618</v>
      </c>
      <c r="C182" s="10">
        <v>-3221.5070074275427</v>
      </c>
      <c r="D182" s="10">
        <v>-1553.726366015617</v>
      </c>
      <c r="E182" s="10">
        <v>-1667.7806414119257</v>
      </c>
      <c r="F182" s="10">
        <v>309077.49256171199</v>
      </c>
    </row>
    <row r="183" spans="1:6" x14ac:dyDescent="0.25">
      <c r="A183" s="1">
        <v>170</v>
      </c>
      <c r="B183" s="8">
        <v>50649</v>
      </c>
      <c r="C183" s="10">
        <v>-3221.5070074275427</v>
      </c>
      <c r="D183" s="10">
        <v>-1545.3874628085573</v>
      </c>
      <c r="E183" s="10">
        <v>-1676.1195446189854</v>
      </c>
      <c r="F183" s="10">
        <v>307401.37301709299</v>
      </c>
    </row>
    <row r="184" spans="1:6" x14ac:dyDescent="0.25">
      <c r="A184" s="1">
        <v>171</v>
      </c>
      <c r="B184" s="8">
        <v>50679</v>
      </c>
      <c r="C184" s="10">
        <v>-3221.5070074275427</v>
      </c>
      <c r="D184" s="10">
        <v>-1537.0068650854623</v>
      </c>
      <c r="E184" s="10">
        <v>-1684.5001423420804</v>
      </c>
      <c r="F184" s="10">
        <v>305716.87287475093</v>
      </c>
    </row>
    <row r="185" spans="1:6" x14ac:dyDescent="0.25">
      <c r="A185" s="1">
        <v>172</v>
      </c>
      <c r="B185" s="8">
        <v>50710</v>
      </c>
      <c r="C185" s="10">
        <v>-3221.5070074275427</v>
      </c>
      <c r="D185" s="10">
        <v>-1528.5843643737524</v>
      </c>
      <c r="E185" s="10">
        <v>-1692.9226430537904</v>
      </c>
      <c r="F185" s="10">
        <v>304023.95023169712</v>
      </c>
    </row>
    <row r="186" spans="1:6" x14ac:dyDescent="0.25">
      <c r="A186" s="1">
        <v>173</v>
      </c>
      <c r="B186" s="8">
        <v>50740</v>
      </c>
      <c r="C186" s="10">
        <v>-3221.5070074275427</v>
      </c>
      <c r="D186" s="10">
        <v>-1520.119751158483</v>
      </c>
      <c r="E186" s="10">
        <v>-1701.3872562690597</v>
      </c>
      <c r="F186" s="10">
        <v>302322.56297542807</v>
      </c>
    </row>
    <row r="187" spans="1:6" x14ac:dyDescent="0.25">
      <c r="A187" s="1">
        <v>174</v>
      </c>
      <c r="B187" s="8">
        <v>50771</v>
      </c>
      <c r="C187" s="10">
        <v>-3221.5070074275427</v>
      </c>
      <c r="D187" s="10">
        <v>-1511.6128148771379</v>
      </c>
      <c r="E187" s="10">
        <v>-1709.8941925504048</v>
      </c>
      <c r="F187" s="10">
        <v>300612.66878287768</v>
      </c>
    </row>
    <row r="188" spans="1:6" x14ac:dyDescent="0.25">
      <c r="A188" s="1">
        <v>175</v>
      </c>
      <c r="B188" s="8">
        <v>50802</v>
      </c>
      <c r="C188" s="10">
        <v>-3221.5070074275427</v>
      </c>
      <c r="D188" s="10">
        <v>-1503.0633439143855</v>
      </c>
      <c r="E188" s="10">
        <v>-1718.4436635131572</v>
      </c>
      <c r="F188" s="10">
        <v>298894.22511936451</v>
      </c>
    </row>
    <row r="189" spans="1:6" x14ac:dyDescent="0.25">
      <c r="A189" s="1">
        <v>176</v>
      </c>
      <c r="B189" s="8">
        <v>50830</v>
      </c>
      <c r="C189" s="10">
        <v>-3221.5070074275427</v>
      </c>
      <c r="D189" s="10">
        <v>-1494.47112559682</v>
      </c>
      <c r="E189" s="10">
        <v>-1727.0358818307227</v>
      </c>
      <c r="F189" s="10">
        <v>297167.18923753378</v>
      </c>
    </row>
    <row r="190" spans="1:6" x14ac:dyDescent="0.25">
      <c r="A190" s="1">
        <v>177</v>
      </c>
      <c r="B190" s="8">
        <v>50861</v>
      </c>
      <c r="C190" s="10">
        <v>-3221.5070074275427</v>
      </c>
      <c r="D190" s="10">
        <v>-1485.8359461876664</v>
      </c>
      <c r="E190" s="10">
        <v>-1735.6710612398763</v>
      </c>
      <c r="F190" s="10">
        <v>295431.51817629387</v>
      </c>
    </row>
    <row r="191" spans="1:6" x14ac:dyDescent="0.25">
      <c r="A191" s="1">
        <v>178</v>
      </c>
      <c r="B191" s="8">
        <v>50891</v>
      </c>
      <c r="C191" s="10">
        <v>-3221.5070074275427</v>
      </c>
      <c r="D191" s="10">
        <v>-1477.1575908814668</v>
      </c>
      <c r="E191" s="10">
        <v>-1744.3494165460759</v>
      </c>
      <c r="F191" s="10">
        <v>293687.16875974782</v>
      </c>
    </row>
    <row r="192" spans="1:6" x14ac:dyDescent="0.25">
      <c r="A192" s="1">
        <v>179</v>
      </c>
      <c r="B192" s="8">
        <v>50922</v>
      </c>
      <c r="C192" s="10">
        <v>-3221.5070074275427</v>
      </c>
      <c r="D192" s="10">
        <v>-1468.4358437987366</v>
      </c>
      <c r="E192" s="10">
        <v>-1753.0711636288061</v>
      </c>
      <c r="F192" s="10">
        <v>291934.09759611898</v>
      </c>
    </row>
    <row r="193" spans="1:6" x14ac:dyDescent="0.25">
      <c r="A193" s="1">
        <v>180</v>
      </c>
      <c r="B193" s="8">
        <v>50952</v>
      </c>
      <c r="C193" s="10">
        <v>-3221.5070074275427</v>
      </c>
      <c r="D193" s="10">
        <v>-1459.6704879805925</v>
      </c>
      <c r="E193" s="10">
        <v>-1761.8365194469502</v>
      </c>
      <c r="F193" s="10">
        <v>290172.26107667206</v>
      </c>
    </row>
    <row r="194" spans="1:6" x14ac:dyDescent="0.25">
      <c r="A194" s="1">
        <v>181</v>
      </c>
      <c r="B194" s="8">
        <v>50983</v>
      </c>
      <c r="C194" s="10">
        <v>-3221.5070074275427</v>
      </c>
      <c r="D194" s="10">
        <v>-1450.8613053833576</v>
      </c>
      <c r="E194" s="10">
        <v>-1770.6457020441851</v>
      </c>
      <c r="F194" s="10">
        <v>288401.61537462787</v>
      </c>
    </row>
    <row r="195" spans="1:6" x14ac:dyDescent="0.25">
      <c r="A195" s="1">
        <v>182</v>
      </c>
      <c r="B195" s="8">
        <v>51014</v>
      </c>
      <c r="C195" s="10">
        <v>-3221.5070074275427</v>
      </c>
      <c r="D195" s="10">
        <v>-1442.0080768731366</v>
      </c>
      <c r="E195" s="10">
        <v>-1779.4989305544061</v>
      </c>
      <c r="F195" s="10">
        <v>286622.11644407344</v>
      </c>
    </row>
    <row r="196" spans="1:6" x14ac:dyDescent="0.25">
      <c r="A196" s="1">
        <v>183</v>
      </c>
      <c r="B196" s="8">
        <v>51044</v>
      </c>
      <c r="C196" s="10">
        <v>-3221.5070074275427</v>
      </c>
      <c r="D196" s="10">
        <v>-1433.1105822203644</v>
      </c>
      <c r="E196" s="10">
        <v>-1788.3964252071783</v>
      </c>
      <c r="F196" s="10">
        <v>284833.72001886624</v>
      </c>
    </row>
    <row r="197" spans="1:6" x14ac:dyDescent="0.25">
      <c r="A197" s="1">
        <v>184</v>
      </c>
      <c r="B197" s="8">
        <v>51075</v>
      </c>
      <c r="C197" s="10">
        <v>-3221.5070074275427</v>
      </c>
      <c r="D197" s="10">
        <v>-1424.1686000943289</v>
      </c>
      <c r="E197" s="10">
        <v>-1797.3384073332138</v>
      </c>
      <c r="F197" s="10">
        <v>283036.381611533</v>
      </c>
    </row>
    <row r="198" spans="1:6" x14ac:dyDescent="0.25">
      <c r="A198" s="1">
        <v>185</v>
      </c>
      <c r="B198" s="8">
        <v>51105</v>
      </c>
      <c r="C198" s="10">
        <v>-3221.5070074275427</v>
      </c>
      <c r="D198" s="10">
        <v>-1415.1819080576629</v>
      </c>
      <c r="E198" s="10">
        <v>-1806.3250993698798</v>
      </c>
      <c r="F198" s="10">
        <v>281230.05651216314</v>
      </c>
    </row>
    <row r="199" spans="1:6" x14ac:dyDescent="0.25">
      <c r="A199" s="1">
        <v>186</v>
      </c>
      <c r="B199" s="8">
        <v>51136</v>
      </c>
      <c r="C199" s="10">
        <v>-3221.5070074275427</v>
      </c>
      <c r="D199" s="10">
        <v>-1406.1502825608134</v>
      </c>
      <c r="E199" s="10">
        <v>-1815.3567248667293</v>
      </c>
      <c r="F199" s="10">
        <v>279414.69978729641</v>
      </c>
    </row>
    <row r="200" spans="1:6" x14ac:dyDescent="0.25">
      <c r="A200" s="1">
        <v>187</v>
      </c>
      <c r="B200" s="8">
        <v>51167</v>
      </c>
      <c r="C200" s="10">
        <v>-3221.5070074275427</v>
      </c>
      <c r="D200" s="10">
        <v>-1397.0734989364798</v>
      </c>
      <c r="E200" s="10">
        <v>-1824.4335084910629</v>
      </c>
      <c r="F200" s="10">
        <v>277590.26627880533</v>
      </c>
    </row>
    <row r="201" spans="1:6" x14ac:dyDescent="0.25">
      <c r="A201" s="1">
        <v>188</v>
      </c>
      <c r="B201" s="8">
        <v>51196</v>
      </c>
      <c r="C201" s="10">
        <v>-3221.5070074275427</v>
      </c>
      <c r="D201" s="10">
        <v>-1387.9513313940242</v>
      </c>
      <c r="E201" s="10">
        <v>-1833.5556760335185</v>
      </c>
      <c r="F201" s="10">
        <v>275756.71060277178</v>
      </c>
    </row>
    <row r="202" spans="1:6" x14ac:dyDescent="0.25">
      <c r="A202" s="1">
        <v>189</v>
      </c>
      <c r="B202" s="8">
        <v>51227</v>
      </c>
      <c r="C202" s="10">
        <v>-3221.5070074275427</v>
      </c>
      <c r="D202" s="10">
        <v>-1378.7835530138568</v>
      </c>
      <c r="E202" s="10">
        <v>-1842.7234544136859</v>
      </c>
      <c r="F202" s="10">
        <v>273913.98714835808</v>
      </c>
    </row>
    <row r="203" spans="1:6" x14ac:dyDescent="0.25">
      <c r="A203" s="1">
        <v>190</v>
      </c>
      <c r="B203" s="8">
        <v>51257</v>
      </c>
      <c r="C203" s="10">
        <v>-3221.5070074275427</v>
      </c>
      <c r="D203" s="10">
        <v>-1369.5699357417884</v>
      </c>
      <c r="E203" s="10">
        <v>-1851.9370716857543</v>
      </c>
      <c r="F203" s="10">
        <v>272062.05007667234</v>
      </c>
    </row>
    <row r="204" spans="1:6" x14ac:dyDescent="0.25">
      <c r="A204" s="1">
        <v>191</v>
      </c>
      <c r="B204" s="8">
        <v>51288</v>
      </c>
      <c r="C204" s="10">
        <v>-3221.5070074275427</v>
      </c>
      <c r="D204" s="10">
        <v>-1360.3102503833597</v>
      </c>
      <c r="E204" s="10">
        <v>-1861.196757044183</v>
      </c>
      <c r="F204" s="10">
        <v>270200.85331962816</v>
      </c>
    </row>
    <row r="205" spans="1:6" x14ac:dyDescent="0.25">
      <c r="A205" s="1">
        <v>192</v>
      </c>
      <c r="B205" s="8">
        <v>51318</v>
      </c>
      <c r="C205" s="10">
        <v>-3221.5070074275427</v>
      </c>
      <c r="D205" s="10">
        <v>-1351.0042665981391</v>
      </c>
      <c r="E205" s="10">
        <v>-1870.5027408294036</v>
      </c>
      <c r="F205" s="10">
        <v>268330.35057879874</v>
      </c>
    </row>
    <row r="206" spans="1:6" x14ac:dyDescent="0.25">
      <c r="A206" s="1">
        <v>193</v>
      </c>
      <c r="B206" s="8">
        <v>51349</v>
      </c>
      <c r="C206" s="10">
        <v>-3221.5070074275427</v>
      </c>
      <c r="D206" s="10">
        <v>-1341.6517528939919</v>
      </c>
      <c r="E206" s="10">
        <v>-1879.8552545335508</v>
      </c>
      <c r="F206" s="10">
        <v>266450.49532426521</v>
      </c>
    </row>
    <row r="207" spans="1:6" x14ac:dyDescent="0.25">
      <c r="A207" s="1">
        <v>194</v>
      </c>
      <c r="B207" s="8">
        <v>51380</v>
      </c>
      <c r="C207" s="10">
        <v>-3221.5070074275427</v>
      </c>
      <c r="D207" s="10">
        <v>-1332.2524766213241</v>
      </c>
      <c r="E207" s="10">
        <v>-1889.2545308062186</v>
      </c>
      <c r="F207" s="10">
        <v>264561.240793459</v>
      </c>
    </row>
    <row r="208" spans="1:6" x14ac:dyDescent="0.25">
      <c r="A208" s="1">
        <v>195</v>
      </c>
      <c r="B208" s="8">
        <v>51410</v>
      </c>
      <c r="C208" s="10">
        <v>-3221.5070074275427</v>
      </c>
      <c r="D208" s="10">
        <v>-1322.8062039672927</v>
      </c>
      <c r="E208" s="10">
        <v>-1898.70080346025</v>
      </c>
      <c r="F208" s="10">
        <v>262662.53998999874</v>
      </c>
    </row>
    <row r="209" spans="1:6" x14ac:dyDescent="0.25">
      <c r="A209" s="1">
        <v>196</v>
      </c>
      <c r="B209" s="8">
        <v>51441</v>
      </c>
      <c r="C209" s="10">
        <v>-3221.5070074275427</v>
      </c>
      <c r="D209" s="10">
        <v>-1313.3126999499916</v>
      </c>
      <c r="E209" s="10">
        <v>-1908.1943074775511</v>
      </c>
      <c r="F209" s="10">
        <v>260754.34568252118</v>
      </c>
    </row>
    <row r="210" spans="1:6" x14ac:dyDescent="0.25">
      <c r="A210" s="1">
        <v>197</v>
      </c>
      <c r="B210" s="8">
        <v>51471</v>
      </c>
      <c r="C210" s="10">
        <v>-3221.5070074275427</v>
      </c>
      <c r="D210" s="10">
        <v>-1303.7717284126038</v>
      </c>
      <c r="E210" s="10">
        <v>-1917.7352790149389</v>
      </c>
      <c r="F210" s="10">
        <v>258836.61040350623</v>
      </c>
    </row>
    <row r="211" spans="1:6" x14ac:dyDescent="0.25">
      <c r="A211" s="1">
        <v>198</v>
      </c>
      <c r="B211" s="8">
        <v>51502</v>
      </c>
      <c r="C211" s="10">
        <v>-3221.5070074275427</v>
      </c>
      <c r="D211" s="10">
        <v>-1294.1830520175288</v>
      </c>
      <c r="E211" s="10">
        <v>-1927.3239554100139</v>
      </c>
      <c r="F211" s="10">
        <v>256909.28644809622</v>
      </c>
    </row>
    <row r="212" spans="1:6" x14ac:dyDescent="0.25">
      <c r="A212" s="1">
        <v>199</v>
      </c>
      <c r="B212" s="8">
        <v>51533</v>
      </c>
      <c r="C212" s="10">
        <v>-3221.5070074275427</v>
      </c>
      <c r="D212" s="10">
        <v>-1284.5464322404789</v>
      </c>
      <c r="E212" s="10">
        <v>-1936.9605751870638</v>
      </c>
      <c r="F212" s="10">
        <v>254972.32587290916</v>
      </c>
    </row>
    <row r="213" spans="1:6" x14ac:dyDescent="0.25">
      <c r="A213" s="1">
        <v>200</v>
      </c>
      <c r="B213" s="8">
        <v>51561</v>
      </c>
      <c r="C213" s="10">
        <v>-3221.5070074275427</v>
      </c>
      <c r="D213" s="10">
        <v>-1274.8616293645439</v>
      </c>
      <c r="E213" s="10">
        <v>-1946.6453780629988</v>
      </c>
      <c r="F213" s="10">
        <v>253025.68049484616</v>
      </c>
    </row>
    <row r="214" spans="1:6" x14ac:dyDescent="0.25">
      <c r="A214" s="1">
        <v>201</v>
      </c>
      <c r="B214" s="8">
        <v>51592</v>
      </c>
      <c r="C214" s="10">
        <v>-3221.5070074275427</v>
      </c>
      <c r="D214" s="10">
        <v>-1265.1284024742286</v>
      </c>
      <c r="E214" s="10">
        <v>-1956.3786049533142</v>
      </c>
      <c r="F214" s="10">
        <v>251069.30188989284</v>
      </c>
    </row>
    <row r="215" spans="1:6" x14ac:dyDescent="0.25">
      <c r="A215" s="1">
        <v>202</v>
      </c>
      <c r="B215" s="8">
        <v>51622</v>
      </c>
      <c r="C215" s="10">
        <v>-3221.5070074275427</v>
      </c>
      <c r="D215" s="10">
        <v>-1255.346509449462</v>
      </c>
      <c r="E215" s="10">
        <v>-1966.1604979780807</v>
      </c>
      <c r="F215" s="10">
        <v>249103.14139191477</v>
      </c>
    </row>
    <row r="216" spans="1:6" x14ac:dyDescent="0.25">
      <c r="A216" s="1">
        <v>203</v>
      </c>
      <c r="B216" s="8">
        <v>51653</v>
      </c>
      <c r="C216" s="10">
        <v>-3221.5070074275427</v>
      </c>
      <c r="D216" s="10">
        <v>-1245.5157069595716</v>
      </c>
      <c r="E216" s="10">
        <v>-1975.9913004679711</v>
      </c>
      <c r="F216" s="10">
        <v>247127.15009144679</v>
      </c>
    </row>
    <row r="217" spans="1:6" x14ac:dyDescent="0.25">
      <c r="A217" s="1">
        <v>204</v>
      </c>
      <c r="B217" s="8">
        <v>51683</v>
      </c>
      <c r="C217" s="10">
        <v>-3221.5070074275427</v>
      </c>
      <c r="D217" s="10">
        <v>-1235.635750457232</v>
      </c>
      <c r="E217" s="10">
        <v>-1985.8712569703107</v>
      </c>
      <c r="F217" s="10">
        <v>245141.27883447648</v>
      </c>
    </row>
    <row r="218" spans="1:6" x14ac:dyDescent="0.25">
      <c r="A218" s="1">
        <v>205</v>
      </c>
      <c r="B218" s="8">
        <v>51714</v>
      </c>
      <c r="C218" s="10">
        <v>-3221.5070074275427</v>
      </c>
      <c r="D218" s="10">
        <v>-1225.7063941723804</v>
      </c>
      <c r="E218" s="10">
        <v>-1995.8006132551623</v>
      </c>
      <c r="F218" s="10">
        <v>243145.47822122133</v>
      </c>
    </row>
    <row r="219" spans="1:6" x14ac:dyDescent="0.25">
      <c r="A219" s="1">
        <v>206</v>
      </c>
      <c r="B219" s="8">
        <v>51745</v>
      </c>
      <c r="C219" s="10">
        <v>-3221.5070074275427</v>
      </c>
      <c r="D219" s="10">
        <v>-1215.7273911061045</v>
      </c>
      <c r="E219" s="10">
        <v>-2005.7796163214382</v>
      </c>
      <c r="F219" s="10">
        <v>241139.6986048999</v>
      </c>
    </row>
    <row r="220" spans="1:6" x14ac:dyDescent="0.25">
      <c r="A220" s="1">
        <v>207</v>
      </c>
      <c r="B220" s="8">
        <v>51775</v>
      </c>
      <c r="C220" s="10">
        <v>-3221.5070074275427</v>
      </c>
      <c r="D220" s="10">
        <v>-1205.6984930244973</v>
      </c>
      <c r="E220" s="10">
        <v>-2015.8085144030454</v>
      </c>
      <c r="F220" s="10">
        <v>239123.89009049686</v>
      </c>
    </row>
    <row r="221" spans="1:6" x14ac:dyDescent="0.25">
      <c r="A221" s="1">
        <v>208</v>
      </c>
      <c r="B221" s="8">
        <v>51806</v>
      </c>
      <c r="C221" s="10">
        <v>-3221.5070074275427</v>
      </c>
      <c r="D221" s="10">
        <v>-1195.6194504524822</v>
      </c>
      <c r="E221" s="10">
        <v>-2025.8875569750605</v>
      </c>
      <c r="F221" s="10">
        <v>237098.00253352179</v>
      </c>
    </row>
    <row r="222" spans="1:6" x14ac:dyDescent="0.25">
      <c r="A222" s="1">
        <v>209</v>
      </c>
      <c r="B222" s="8">
        <v>51836</v>
      </c>
      <c r="C222" s="10">
        <v>-3221.5070074275427</v>
      </c>
      <c r="D222" s="10">
        <v>-1185.4900126676066</v>
      </c>
      <c r="E222" s="10">
        <v>-2036.0169947599361</v>
      </c>
      <c r="F222" s="10">
        <v>235061.98553876186</v>
      </c>
    </row>
    <row r="223" spans="1:6" x14ac:dyDescent="0.25">
      <c r="A223" s="1">
        <v>210</v>
      </c>
      <c r="B223" s="8">
        <v>51867</v>
      </c>
      <c r="C223" s="10">
        <v>-3221.5070074275427</v>
      </c>
      <c r="D223" s="10">
        <v>-1175.3099276938071</v>
      </c>
      <c r="E223" s="10">
        <v>-2046.1970797337356</v>
      </c>
      <c r="F223" s="10">
        <v>233015.78845902812</v>
      </c>
    </row>
    <row r="224" spans="1:6" x14ac:dyDescent="0.25">
      <c r="A224" s="1">
        <v>211</v>
      </c>
      <c r="B224" s="8">
        <v>51898</v>
      </c>
      <c r="C224" s="10">
        <v>-3221.5070074275427</v>
      </c>
      <c r="D224" s="10">
        <v>-1165.0789422951389</v>
      </c>
      <c r="E224" s="10">
        <v>-2056.4280651324038</v>
      </c>
      <c r="F224" s="10">
        <v>230959.36039389571</v>
      </c>
    </row>
    <row r="225" spans="1:6" x14ac:dyDescent="0.25">
      <c r="A225" s="1">
        <v>212</v>
      </c>
      <c r="B225" s="8">
        <v>51926</v>
      </c>
      <c r="C225" s="10">
        <v>-3221.5070074275427</v>
      </c>
      <c r="D225" s="10">
        <v>-1154.7968019694767</v>
      </c>
      <c r="E225" s="10">
        <v>-2066.710205458066</v>
      </c>
      <c r="F225" s="10">
        <v>228892.65018843763</v>
      </c>
    </row>
    <row r="226" spans="1:6" x14ac:dyDescent="0.25">
      <c r="A226" s="1">
        <v>213</v>
      </c>
      <c r="B226" s="8">
        <v>51957</v>
      </c>
      <c r="C226" s="10">
        <v>-3221.5070074275427</v>
      </c>
      <c r="D226" s="10">
        <v>-1144.4632509421863</v>
      </c>
      <c r="E226" s="10">
        <v>-2077.0437564853564</v>
      </c>
      <c r="F226" s="10">
        <v>226815.60643195227</v>
      </c>
    </row>
    <row r="227" spans="1:6" x14ac:dyDescent="0.25">
      <c r="A227" s="1">
        <v>214</v>
      </c>
      <c r="B227" s="8">
        <v>51987</v>
      </c>
      <c r="C227" s="10">
        <v>-3221.5070074275427</v>
      </c>
      <c r="D227" s="10">
        <v>-1134.0780321597595</v>
      </c>
      <c r="E227" s="10">
        <v>-2087.4289752677832</v>
      </c>
      <c r="F227" s="10">
        <v>224728.1774566845</v>
      </c>
    </row>
    <row r="228" spans="1:6" x14ac:dyDescent="0.25">
      <c r="A228" s="1">
        <v>215</v>
      </c>
      <c r="B228" s="8">
        <v>52018</v>
      </c>
      <c r="C228" s="10">
        <v>-3221.5070074275427</v>
      </c>
      <c r="D228" s="10">
        <v>-1123.6408872834204</v>
      </c>
      <c r="E228" s="10">
        <v>-2097.8661201441223</v>
      </c>
      <c r="F228" s="10">
        <v>222630.31133654038</v>
      </c>
    </row>
    <row r="229" spans="1:6" x14ac:dyDescent="0.25">
      <c r="A229" s="1">
        <v>216</v>
      </c>
      <c r="B229" s="8">
        <v>52048</v>
      </c>
      <c r="C229" s="10">
        <v>-3221.5070074275427</v>
      </c>
      <c r="D229" s="10">
        <v>-1113.1515566826997</v>
      </c>
      <c r="E229" s="10">
        <v>-2108.355450744843</v>
      </c>
      <c r="F229" s="10">
        <v>220521.95588579553</v>
      </c>
    </row>
    <row r="230" spans="1:6" x14ac:dyDescent="0.25">
      <c r="A230" s="1">
        <v>217</v>
      </c>
      <c r="B230" s="8">
        <v>52079</v>
      </c>
      <c r="C230" s="10">
        <v>-3221.5070074275427</v>
      </c>
      <c r="D230" s="10">
        <v>-1102.6097794289758</v>
      </c>
      <c r="E230" s="10">
        <v>-2118.8972279985669</v>
      </c>
      <c r="F230" s="10">
        <v>218403.05865779697</v>
      </c>
    </row>
    <row r="231" spans="1:6" x14ac:dyDescent="0.25">
      <c r="A231" s="1">
        <v>218</v>
      </c>
      <c r="B231" s="8">
        <v>52110</v>
      </c>
      <c r="C231" s="10">
        <v>-3221.5070074275427</v>
      </c>
      <c r="D231" s="10">
        <v>-1092.0152932889832</v>
      </c>
      <c r="E231" s="10">
        <v>-2129.4917141385595</v>
      </c>
      <c r="F231" s="10">
        <v>216273.5669436584</v>
      </c>
    </row>
    <row r="232" spans="1:6" x14ac:dyDescent="0.25">
      <c r="A232" s="1">
        <v>219</v>
      </c>
      <c r="B232" s="8">
        <v>52140</v>
      </c>
      <c r="C232" s="10">
        <v>-3221.5070074275427</v>
      </c>
      <c r="D232" s="10">
        <v>-1081.3678347182904</v>
      </c>
      <c r="E232" s="10">
        <v>-2140.1391727092523</v>
      </c>
      <c r="F232" s="10">
        <v>214133.42777094914</v>
      </c>
    </row>
    <row r="233" spans="1:6" x14ac:dyDescent="0.25">
      <c r="A233" s="1">
        <v>220</v>
      </c>
      <c r="B233" s="8">
        <v>52171</v>
      </c>
      <c r="C233" s="10">
        <v>-3221.5070074275427</v>
      </c>
      <c r="D233" s="10">
        <v>-1070.6671388547434</v>
      </c>
      <c r="E233" s="10">
        <v>-2150.8398685727993</v>
      </c>
      <c r="F233" s="10">
        <v>211982.58790237634</v>
      </c>
    </row>
    <row r="234" spans="1:6" x14ac:dyDescent="0.25">
      <c r="A234" s="1">
        <v>221</v>
      </c>
      <c r="B234" s="8">
        <v>52201</v>
      </c>
      <c r="C234" s="10">
        <v>-3221.5070074275427</v>
      </c>
      <c r="D234" s="10">
        <v>-1059.9129395118798</v>
      </c>
      <c r="E234" s="10">
        <v>-2161.5940679156629</v>
      </c>
      <c r="F234" s="10">
        <v>209820.99383446068</v>
      </c>
    </row>
    <row r="235" spans="1:6" x14ac:dyDescent="0.25">
      <c r="A235" s="1">
        <v>222</v>
      </c>
      <c r="B235" s="8">
        <v>52232</v>
      </c>
      <c r="C235" s="10">
        <v>-3221.5070074275427</v>
      </c>
      <c r="D235" s="10">
        <v>-1049.1049691723015</v>
      </c>
      <c r="E235" s="10">
        <v>-2172.4020382552412</v>
      </c>
      <c r="F235" s="10">
        <v>207648.59179620544</v>
      </c>
    </row>
    <row r="236" spans="1:6" x14ac:dyDescent="0.25">
      <c r="A236" s="1">
        <v>223</v>
      </c>
      <c r="B236" s="8">
        <v>52263</v>
      </c>
      <c r="C236" s="10">
        <v>-3221.5070074275427</v>
      </c>
      <c r="D236" s="10">
        <v>-1038.2429589810249</v>
      </c>
      <c r="E236" s="10">
        <v>-2183.2640484465178</v>
      </c>
      <c r="F236" s="10">
        <v>205465.32774775891</v>
      </c>
    </row>
    <row r="237" spans="1:6" x14ac:dyDescent="0.25">
      <c r="A237" s="1">
        <v>224</v>
      </c>
      <c r="B237" s="8">
        <v>52291</v>
      </c>
      <c r="C237" s="10">
        <v>-3221.5070074275427</v>
      </c>
      <c r="D237" s="10">
        <v>-1027.3266387387926</v>
      </c>
      <c r="E237" s="10">
        <v>-2194.1803686887501</v>
      </c>
      <c r="F237" s="10">
        <v>203271.14737907017</v>
      </c>
    </row>
    <row r="238" spans="1:6" x14ac:dyDescent="0.25">
      <c r="A238" s="1">
        <v>225</v>
      </c>
      <c r="B238" s="8">
        <v>52322</v>
      </c>
      <c r="C238" s="10">
        <v>-3221.5070074275427</v>
      </c>
      <c r="D238" s="10">
        <v>-1016.3557368953489</v>
      </c>
      <c r="E238" s="10">
        <v>-2205.1512705321938</v>
      </c>
      <c r="F238" s="10">
        <v>201065.99610853798</v>
      </c>
    </row>
    <row r="239" spans="1:6" x14ac:dyDescent="0.25">
      <c r="A239" s="1">
        <v>226</v>
      </c>
      <c r="B239" s="8">
        <v>52352</v>
      </c>
      <c r="C239" s="10">
        <v>-3221.5070074275427</v>
      </c>
      <c r="D239" s="10">
        <v>-1005.3299805426877</v>
      </c>
      <c r="E239" s="10">
        <v>-2216.177026884855</v>
      </c>
      <c r="F239" s="10">
        <v>198849.81908165311</v>
      </c>
    </row>
    <row r="240" spans="1:6" x14ac:dyDescent="0.25">
      <c r="A240" s="1">
        <v>227</v>
      </c>
      <c r="B240" s="8">
        <v>52383</v>
      </c>
      <c r="C240" s="10">
        <v>-3221.5070074275427</v>
      </c>
      <c r="D240" s="10">
        <v>-994.24909540826366</v>
      </c>
      <c r="E240" s="10">
        <v>-2227.257912019279</v>
      </c>
      <c r="F240" s="10">
        <v>196622.56116963385</v>
      </c>
    </row>
    <row r="241" spans="1:6" x14ac:dyDescent="0.25">
      <c r="A241" s="1">
        <v>228</v>
      </c>
      <c r="B241" s="8">
        <v>52413</v>
      </c>
      <c r="C241" s="10">
        <v>-3221.5070074275427</v>
      </c>
      <c r="D241" s="10">
        <v>-983.11280584816723</v>
      </c>
      <c r="E241" s="10">
        <v>-2238.3942015793755</v>
      </c>
      <c r="F241" s="10">
        <v>194384.16696805446</v>
      </c>
    </row>
    <row r="242" spans="1:6" x14ac:dyDescent="0.25">
      <c r="A242" s="1">
        <v>229</v>
      </c>
      <c r="B242" s="8">
        <v>52444</v>
      </c>
      <c r="C242" s="10">
        <v>-3221.5070074275427</v>
      </c>
      <c r="D242" s="10">
        <v>-971.92083484027035</v>
      </c>
      <c r="E242" s="10">
        <v>-2249.5861725872724</v>
      </c>
      <c r="F242" s="10">
        <v>192134.58079546719</v>
      </c>
    </row>
    <row r="243" spans="1:6" x14ac:dyDescent="0.25">
      <c r="A243" s="1">
        <v>230</v>
      </c>
      <c r="B243" s="8">
        <v>52475</v>
      </c>
      <c r="C243" s="10">
        <v>-3221.5070074275427</v>
      </c>
      <c r="D243" s="10">
        <v>-960.67290397733359</v>
      </c>
      <c r="E243" s="10">
        <v>-2260.8341034502091</v>
      </c>
      <c r="F243" s="10">
        <v>189873.74669201698</v>
      </c>
    </row>
    <row r="244" spans="1:6" x14ac:dyDescent="0.25">
      <c r="A244" s="1">
        <v>231</v>
      </c>
      <c r="B244" s="8">
        <v>52505</v>
      </c>
      <c r="C244" s="10">
        <v>-3221.5070074275427</v>
      </c>
      <c r="D244" s="10">
        <v>-949.36873346008269</v>
      </c>
      <c r="E244" s="10">
        <v>-2272.13827396746</v>
      </c>
      <c r="F244" s="10">
        <v>187601.60841804952</v>
      </c>
    </row>
    <row r="245" spans="1:6" x14ac:dyDescent="0.25">
      <c r="A245" s="1">
        <v>232</v>
      </c>
      <c r="B245" s="8">
        <v>52536</v>
      </c>
      <c r="C245" s="10">
        <v>-3221.5070074275427</v>
      </c>
      <c r="D245" s="10">
        <v>-938.008042090245</v>
      </c>
      <c r="E245" s="10">
        <v>-2283.4989653372977</v>
      </c>
      <c r="F245" s="10">
        <v>185318.10945271223</v>
      </c>
    </row>
    <row r="246" spans="1:6" x14ac:dyDescent="0.25">
      <c r="A246" s="1">
        <v>233</v>
      </c>
      <c r="B246" s="8">
        <v>52566</v>
      </c>
      <c r="C246" s="10">
        <v>-3221.5070074275427</v>
      </c>
      <c r="D246" s="10">
        <v>-926.59054726355862</v>
      </c>
      <c r="E246" s="10">
        <v>-2294.9164601639841</v>
      </c>
      <c r="F246" s="10">
        <v>183023.19299254825</v>
      </c>
    </row>
    <row r="247" spans="1:6" x14ac:dyDescent="0.25">
      <c r="A247" s="1">
        <v>234</v>
      </c>
      <c r="B247" s="8">
        <v>52597</v>
      </c>
      <c r="C247" s="10">
        <v>-3221.5070074275427</v>
      </c>
      <c r="D247" s="10">
        <v>-915.11596496273933</v>
      </c>
      <c r="E247" s="10">
        <v>-2306.3910424648034</v>
      </c>
      <c r="F247" s="10">
        <v>180716.80195008346</v>
      </c>
    </row>
    <row r="248" spans="1:6" x14ac:dyDescent="0.25">
      <c r="A248" s="1">
        <v>235</v>
      </c>
      <c r="B248" s="8">
        <v>52628</v>
      </c>
      <c r="C248" s="10">
        <v>-3221.5070074275427</v>
      </c>
      <c r="D248" s="10">
        <v>-903.58400975041513</v>
      </c>
      <c r="E248" s="10">
        <v>-2317.9229976771276</v>
      </c>
      <c r="F248" s="10">
        <v>178398.87895240635</v>
      </c>
    </row>
    <row r="249" spans="1:6" x14ac:dyDescent="0.25">
      <c r="A249" s="1">
        <v>236</v>
      </c>
      <c r="B249" s="8">
        <v>52657</v>
      </c>
      <c r="C249" s="10">
        <v>-3221.5070074275427</v>
      </c>
      <c r="D249" s="10">
        <v>-891.99439476202906</v>
      </c>
      <c r="E249" s="10">
        <v>-2329.5126126655136</v>
      </c>
      <c r="F249" s="10">
        <v>176069.36633974084</v>
      </c>
    </row>
    <row r="250" spans="1:6" x14ac:dyDescent="0.25">
      <c r="A250" s="1">
        <v>237</v>
      </c>
      <c r="B250" s="8">
        <v>52688</v>
      </c>
      <c r="C250" s="10">
        <v>-3221.5070074275427</v>
      </c>
      <c r="D250" s="10">
        <v>-880.34683169870232</v>
      </c>
      <c r="E250" s="10">
        <v>-2341.1601757288404</v>
      </c>
      <c r="F250" s="10">
        <v>173728.20616401199</v>
      </c>
    </row>
    <row r="251" spans="1:6" x14ac:dyDescent="0.25">
      <c r="A251" s="1">
        <v>238</v>
      </c>
      <c r="B251" s="8">
        <v>52718</v>
      </c>
      <c r="C251" s="10">
        <v>-3221.5070074275427</v>
      </c>
      <c r="D251" s="10">
        <v>-868.64103082005795</v>
      </c>
      <c r="E251" s="10">
        <v>-2352.8659766074848</v>
      </c>
      <c r="F251" s="10">
        <v>171375.34018740451</v>
      </c>
    </row>
    <row r="252" spans="1:6" x14ac:dyDescent="0.25">
      <c r="A252" s="1">
        <v>239</v>
      </c>
      <c r="B252" s="8">
        <v>52749</v>
      </c>
      <c r="C252" s="10">
        <v>-3221.5070074275427</v>
      </c>
      <c r="D252" s="10">
        <v>-856.87670093702036</v>
      </c>
      <c r="E252" s="10">
        <v>-2364.6303064905223</v>
      </c>
      <c r="F252" s="10">
        <v>169010.70988091399</v>
      </c>
    </row>
    <row r="253" spans="1:6" x14ac:dyDescent="0.25">
      <c r="A253" s="1">
        <v>240</v>
      </c>
      <c r="B253" s="8">
        <v>52779</v>
      </c>
      <c r="C253" s="10">
        <v>-3221.5070074275427</v>
      </c>
      <c r="D253" s="10">
        <v>-845.053549404568</v>
      </c>
      <c r="E253" s="10">
        <v>-2376.4534580229747</v>
      </c>
      <c r="F253" s="10">
        <v>166634.25642289102</v>
      </c>
    </row>
    <row r="254" spans="1:6" x14ac:dyDescent="0.25">
      <c r="A254" s="1">
        <v>241</v>
      </c>
      <c r="B254" s="8">
        <v>52810</v>
      </c>
      <c r="C254" s="10">
        <v>-3221.5070074275427</v>
      </c>
      <c r="D254" s="10">
        <v>-833.17128211445288</v>
      </c>
      <c r="E254" s="10">
        <v>-2388.3357253130898</v>
      </c>
      <c r="F254" s="10">
        <v>164245.92069757794</v>
      </c>
    </row>
    <row r="255" spans="1:6" x14ac:dyDescent="0.25">
      <c r="A255" s="1">
        <v>242</v>
      </c>
      <c r="B255" s="8">
        <v>52841</v>
      </c>
      <c r="C255" s="10">
        <v>-3221.5070074275427</v>
      </c>
      <c r="D255" s="10">
        <v>-821.22960348788729</v>
      </c>
      <c r="E255" s="10">
        <v>-2400.2774039396554</v>
      </c>
      <c r="F255" s="10">
        <v>161845.64329363828</v>
      </c>
    </row>
    <row r="256" spans="1:6" x14ac:dyDescent="0.25">
      <c r="A256" s="1">
        <v>243</v>
      </c>
      <c r="B256" s="8">
        <v>52871</v>
      </c>
      <c r="C256" s="10">
        <v>-3221.5070074275427</v>
      </c>
      <c r="D256" s="10">
        <v>-809.2282164681892</v>
      </c>
      <c r="E256" s="10">
        <v>-2412.2787909593535</v>
      </c>
      <c r="F256" s="10">
        <v>159433.36450267892</v>
      </c>
    </row>
    <row r="257" spans="1:6" x14ac:dyDescent="0.25">
      <c r="A257" s="1">
        <v>244</v>
      </c>
      <c r="B257" s="8">
        <v>52902</v>
      </c>
      <c r="C257" s="10">
        <v>-3221.5070074275427</v>
      </c>
      <c r="D257" s="10">
        <v>-797.16682251339262</v>
      </c>
      <c r="E257" s="10">
        <v>-2424.3401849141501</v>
      </c>
      <c r="F257" s="10">
        <v>157009.02431776476</v>
      </c>
    </row>
    <row r="258" spans="1:6" x14ac:dyDescent="0.25">
      <c r="A258" s="1">
        <v>245</v>
      </c>
      <c r="B258" s="8">
        <v>52932</v>
      </c>
      <c r="C258" s="10">
        <v>-3221.5070074275427</v>
      </c>
      <c r="D258" s="10">
        <v>-785.04512158882153</v>
      </c>
      <c r="E258" s="10">
        <v>-2436.4618858387212</v>
      </c>
      <c r="F258" s="10">
        <v>154572.56243192605</v>
      </c>
    </row>
    <row r="259" spans="1:6" x14ac:dyDescent="0.25">
      <c r="A259" s="1">
        <v>246</v>
      </c>
      <c r="B259" s="8">
        <v>52963</v>
      </c>
      <c r="C259" s="10">
        <v>-3221.5070074275427</v>
      </c>
      <c r="D259" s="10">
        <v>-772.86281215962754</v>
      </c>
      <c r="E259" s="10">
        <v>-2448.6441952679152</v>
      </c>
      <c r="F259" s="10">
        <v>152123.91823665815</v>
      </c>
    </row>
    <row r="260" spans="1:6" x14ac:dyDescent="0.25">
      <c r="A260" s="1">
        <v>247</v>
      </c>
      <c r="B260" s="8">
        <v>52994</v>
      </c>
      <c r="C260" s="10">
        <v>-3221.5070074275427</v>
      </c>
      <c r="D260" s="10">
        <v>-760.61959118328832</v>
      </c>
      <c r="E260" s="10">
        <v>-2460.8874162442544</v>
      </c>
      <c r="F260" s="10">
        <v>149663.0308204139</v>
      </c>
    </row>
    <row r="261" spans="1:6" x14ac:dyDescent="0.25">
      <c r="A261" s="1">
        <v>248</v>
      </c>
      <c r="B261" s="8">
        <v>53022</v>
      </c>
      <c r="C261" s="10">
        <v>-3221.5070074275427</v>
      </c>
      <c r="D261" s="10">
        <v>-748.31515410206748</v>
      </c>
      <c r="E261" s="10">
        <v>-2473.1918533254752</v>
      </c>
      <c r="F261" s="10">
        <v>147189.83896708844</v>
      </c>
    </row>
    <row r="262" spans="1:6" x14ac:dyDescent="0.25">
      <c r="A262" s="1">
        <v>249</v>
      </c>
      <c r="B262" s="8">
        <v>53053</v>
      </c>
      <c r="C262" s="10">
        <v>-3221.5070074275427</v>
      </c>
      <c r="D262" s="10">
        <v>-735.94919483543981</v>
      </c>
      <c r="E262" s="10">
        <v>-2485.5578125921029</v>
      </c>
      <c r="F262" s="10">
        <v>144704.28115449633</v>
      </c>
    </row>
    <row r="263" spans="1:6" x14ac:dyDescent="0.25">
      <c r="A263" s="1">
        <v>250</v>
      </c>
      <c r="B263" s="8">
        <v>53083</v>
      </c>
      <c r="C263" s="10">
        <v>-3221.5070074275427</v>
      </c>
      <c r="D263" s="10">
        <v>-723.52140577247928</v>
      </c>
      <c r="E263" s="10">
        <v>-2497.9856016550634</v>
      </c>
      <c r="F263" s="10">
        <v>142206.29555284127</v>
      </c>
    </row>
    <row r="264" spans="1:6" x14ac:dyDescent="0.25">
      <c r="A264" s="1">
        <v>251</v>
      </c>
      <c r="B264" s="8">
        <v>53114</v>
      </c>
      <c r="C264" s="10">
        <v>-3221.5070074275427</v>
      </c>
      <c r="D264" s="10">
        <v>-711.03147776420428</v>
      </c>
      <c r="E264" s="10">
        <v>-2510.4755296633384</v>
      </c>
      <c r="F264" s="10">
        <v>139695.82002317792</v>
      </c>
    </row>
    <row r="265" spans="1:6" x14ac:dyDescent="0.25">
      <c r="A265" s="1">
        <v>252</v>
      </c>
      <c r="B265" s="8">
        <v>53144</v>
      </c>
      <c r="C265" s="10">
        <v>-3221.5070074275427</v>
      </c>
      <c r="D265" s="10">
        <v>-698.47910011588692</v>
      </c>
      <c r="E265" s="10">
        <v>-2523.0279073116558</v>
      </c>
      <c r="F265" s="10">
        <v>137172.79211586626</v>
      </c>
    </row>
    <row r="266" spans="1:6" x14ac:dyDescent="0.25">
      <c r="A266" s="1">
        <v>253</v>
      </c>
      <c r="B266" s="8">
        <v>53175</v>
      </c>
      <c r="C266" s="10">
        <v>-3221.5070074275427</v>
      </c>
      <c r="D266" s="10">
        <v>-685.86396057932825</v>
      </c>
      <c r="E266" s="10">
        <v>-2535.6430468482145</v>
      </c>
      <c r="F266" s="10">
        <v>134637.14906901805</v>
      </c>
    </row>
    <row r="267" spans="1:6" x14ac:dyDescent="0.25">
      <c r="A267" s="1">
        <v>254</v>
      </c>
      <c r="B267" s="8">
        <v>53206</v>
      </c>
      <c r="C267" s="10">
        <v>-3221.5070074275427</v>
      </c>
      <c r="D267" s="10">
        <v>-673.18574534508843</v>
      </c>
      <c r="E267" s="10">
        <v>-2548.3212620824543</v>
      </c>
      <c r="F267" s="10">
        <v>132088.82780693559</v>
      </c>
    </row>
    <row r="268" spans="1:6" x14ac:dyDescent="0.25">
      <c r="A268" s="1">
        <v>255</v>
      </c>
      <c r="B268" s="8">
        <v>53236</v>
      </c>
      <c r="C268" s="10">
        <v>-3221.5070074275427</v>
      </c>
      <c r="D268" s="10">
        <v>-660.44413903467557</v>
      </c>
      <c r="E268" s="10">
        <v>-2561.0628683928671</v>
      </c>
      <c r="F268" s="10">
        <v>129527.76493854272</v>
      </c>
    </row>
    <row r="269" spans="1:6" x14ac:dyDescent="0.25">
      <c r="A269" s="1">
        <v>256</v>
      </c>
      <c r="B269" s="8">
        <v>53267</v>
      </c>
      <c r="C269" s="10">
        <v>-3221.5070074275427</v>
      </c>
      <c r="D269" s="10">
        <v>-647.6388246927113</v>
      </c>
      <c r="E269" s="10">
        <v>-2573.8681827348314</v>
      </c>
      <c r="F269" s="10">
        <v>126953.89675580789</v>
      </c>
    </row>
    <row r="270" spans="1:6" x14ac:dyDescent="0.25">
      <c r="A270" s="1">
        <v>257</v>
      </c>
      <c r="B270" s="8">
        <v>53297</v>
      </c>
      <c r="C270" s="10">
        <v>-3221.5070074275427</v>
      </c>
      <c r="D270" s="10">
        <v>-634.76948377903727</v>
      </c>
      <c r="E270" s="10">
        <v>-2586.7375236485054</v>
      </c>
      <c r="F270" s="10">
        <v>124367.15923215938</v>
      </c>
    </row>
    <row r="271" spans="1:6" x14ac:dyDescent="0.25">
      <c r="A271" s="1">
        <v>258</v>
      </c>
      <c r="B271" s="8">
        <v>53328</v>
      </c>
      <c r="C271" s="10">
        <v>-3221.5070074275427</v>
      </c>
      <c r="D271" s="10">
        <v>-621.83579616079487</v>
      </c>
      <c r="E271" s="10">
        <v>-2599.6712112667478</v>
      </c>
      <c r="F271" s="10">
        <v>121767.48802089263</v>
      </c>
    </row>
    <row r="272" spans="1:6" x14ac:dyDescent="0.25">
      <c r="A272" s="1">
        <v>259</v>
      </c>
      <c r="B272" s="8">
        <v>53359</v>
      </c>
      <c r="C272" s="10">
        <v>-3221.5070074275427</v>
      </c>
      <c r="D272" s="10">
        <v>-608.83744010446071</v>
      </c>
      <c r="E272" s="10">
        <v>-2612.669567323082</v>
      </c>
      <c r="F272" s="10">
        <v>119154.81845356955</v>
      </c>
    </row>
    <row r="273" spans="1:6" x14ac:dyDescent="0.25">
      <c r="A273" s="1">
        <v>260</v>
      </c>
      <c r="B273" s="8">
        <v>53387</v>
      </c>
      <c r="C273" s="10">
        <v>-3221.5070074275427</v>
      </c>
      <c r="D273" s="10">
        <v>-595.77409226784494</v>
      </c>
      <c r="E273" s="10">
        <v>-2625.7329151596978</v>
      </c>
      <c r="F273" s="10">
        <v>116529.08553840985</v>
      </c>
    </row>
    <row r="274" spans="1:6" x14ac:dyDescent="0.25">
      <c r="A274" s="1">
        <v>261</v>
      </c>
      <c r="B274" s="8">
        <v>53418</v>
      </c>
      <c r="C274" s="10">
        <v>-3221.5070074275427</v>
      </c>
      <c r="D274" s="10">
        <v>-582.64542769204718</v>
      </c>
      <c r="E274" s="10">
        <v>-2638.8615797354955</v>
      </c>
      <c r="F274" s="10">
        <v>113890.22395867435</v>
      </c>
    </row>
    <row r="275" spans="1:6" x14ac:dyDescent="0.25">
      <c r="A275" s="1">
        <v>262</v>
      </c>
      <c r="B275" s="8">
        <v>53448</v>
      </c>
      <c r="C275" s="10">
        <v>-3221.5070074275427</v>
      </c>
      <c r="D275" s="10">
        <v>-569.45111979336889</v>
      </c>
      <c r="E275" s="10">
        <v>-2652.0558876341738</v>
      </c>
      <c r="F275" s="10">
        <v>111238.16807104019</v>
      </c>
    </row>
    <row r="276" spans="1:6" x14ac:dyDescent="0.25">
      <c r="A276" s="1">
        <v>263</v>
      </c>
      <c r="B276" s="8">
        <v>53479</v>
      </c>
      <c r="C276" s="10">
        <v>-3221.5070074275427</v>
      </c>
      <c r="D276" s="10">
        <v>-556.19084035519836</v>
      </c>
      <c r="E276" s="10">
        <v>-2665.3161670723443</v>
      </c>
      <c r="F276" s="10">
        <v>108572.85190396784</v>
      </c>
    </row>
    <row r="277" spans="1:6" x14ac:dyDescent="0.25">
      <c r="A277" s="1">
        <v>264</v>
      </c>
      <c r="B277" s="8">
        <v>53509</v>
      </c>
      <c r="C277" s="10">
        <v>-3221.5070074275427</v>
      </c>
      <c r="D277" s="10">
        <v>-542.86425951983711</v>
      </c>
      <c r="E277" s="10">
        <v>-2678.6427479077056</v>
      </c>
      <c r="F277" s="10">
        <v>105894.20915606013</v>
      </c>
    </row>
    <row r="278" spans="1:6" x14ac:dyDescent="0.25">
      <c r="A278" s="1">
        <v>265</v>
      </c>
      <c r="B278" s="8">
        <v>53540</v>
      </c>
      <c r="C278" s="10">
        <v>-3221.5070074275427</v>
      </c>
      <c r="D278" s="10">
        <v>-529.47104578029848</v>
      </c>
      <c r="E278" s="10">
        <v>-2692.0359616472442</v>
      </c>
      <c r="F278" s="10">
        <v>103202.17319441288</v>
      </c>
    </row>
    <row r="279" spans="1:6" x14ac:dyDescent="0.25">
      <c r="A279" s="1">
        <v>266</v>
      </c>
      <c r="B279" s="8">
        <v>53571</v>
      </c>
      <c r="C279" s="10">
        <v>-3221.5070074275427</v>
      </c>
      <c r="D279" s="10">
        <v>-516.01086597206222</v>
      </c>
      <c r="E279" s="10">
        <v>-2705.4961414554805</v>
      </c>
      <c r="F279" s="10">
        <v>100496.6770529574</v>
      </c>
    </row>
    <row r="280" spans="1:6" x14ac:dyDescent="0.25">
      <c r="A280" s="1">
        <v>267</v>
      </c>
      <c r="B280" s="8">
        <v>53601</v>
      </c>
      <c r="C280" s="10">
        <v>-3221.5070074275427</v>
      </c>
      <c r="D280" s="10">
        <v>-502.48338526478528</v>
      </c>
      <c r="E280" s="10">
        <v>-2719.0236221627574</v>
      </c>
      <c r="F280" s="10">
        <v>97777.653430794642</v>
      </c>
    </row>
    <row r="281" spans="1:6" x14ac:dyDescent="0.25">
      <c r="A281" s="1">
        <v>268</v>
      </c>
      <c r="B281" s="8">
        <v>53632</v>
      </c>
      <c r="C281" s="10">
        <v>-3221.5070074275427</v>
      </c>
      <c r="D281" s="10">
        <v>-488.88826715397045</v>
      </c>
      <c r="E281" s="10">
        <v>-2732.6187402735723</v>
      </c>
      <c r="F281" s="10">
        <v>95045.034690521075</v>
      </c>
    </row>
    <row r="282" spans="1:6" x14ac:dyDescent="0.25">
      <c r="A282" s="1">
        <v>269</v>
      </c>
      <c r="B282" s="8">
        <v>53662</v>
      </c>
      <c r="C282" s="10">
        <v>-3221.5070074275427</v>
      </c>
      <c r="D282" s="10">
        <v>-475.22517345260303</v>
      </c>
      <c r="E282" s="10">
        <v>-2746.2818339749397</v>
      </c>
      <c r="F282" s="10">
        <v>92298.75285654614</v>
      </c>
    </row>
    <row r="283" spans="1:6" x14ac:dyDescent="0.25">
      <c r="A283" s="1">
        <v>270</v>
      </c>
      <c r="B283" s="8">
        <v>53693</v>
      </c>
      <c r="C283" s="10">
        <v>-3221.5070074275427</v>
      </c>
      <c r="D283" s="10">
        <v>-461.49376428272853</v>
      </c>
      <c r="E283" s="10">
        <v>-2760.0132431448142</v>
      </c>
      <c r="F283" s="10">
        <v>89538.739613401325</v>
      </c>
    </row>
    <row r="284" spans="1:6" x14ac:dyDescent="0.25">
      <c r="A284" s="1">
        <v>271</v>
      </c>
      <c r="B284" s="8">
        <v>53724</v>
      </c>
      <c r="C284" s="10">
        <v>-3221.5070074275427</v>
      </c>
      <c r="D284" s="10">
        <v>-447.69369806700388</v>
      </c>
      <c r="E284" s="10">
        <v>-2773.8133093605388</v>
      </c>
      <c r="F284" s="10">
        <v>86764.926304040782</v>
      </c>
    </row>
    <row r="285" spans="1:6" x14ac:dyDescent="0.25">
      <c r="A285" s="1">
        <v>272</v>
      </c>
      <c r="B285" s="8">
        <v>53752</v>
      </c>
      <c r="C285" s="10">
        <v>-3221.5070074275427</v>
      </c>
      <c r="D285" s="10">
        <v>-433.82463152020136</v>
      </c>
      <c r="E285" s="10">
        <v>-2787.6823759073413</v>
      </c>
      <c r="F285" s="10">
        <v>83977.243928133437</v>
      </c>
    </row>
    <row r="286" spans="1:6" x14ac:dyDescent="0.25">
      <c r="A286" s="1">
        <v>273</v>
      </c>
      <c r="B286" s="8">
        <v>53783</v>
      </c>
      <c r="C286" s="10">
        <v>-3221.5070074275427</v>
      </c>
      <c r="D286" s="10">
        <v>-419.88621964066442</v>
      </c>
      <c r="E286" s="10">
        <v>-2801.6207877868783</v>
      </c>
      <c r="F286" s="10">
        <v>81175.623140346564</v>
      </c>
    </row>
    <row r="287" spans="1:6" x14ac:dyDescent="0.25">
      <c r="A287" s="1">
        <v>274</v>
      </c>
      <c r="B287" s="8">
        <v>53813</v>
      </c>
      <c r="C287" s="10">
        <v>-3221.5070074275427</v>
      </c>
      <c r="D287" s="10">
        <v>-405.87811570173062</v>
      </c>
      <c r="E287" s="10">
        <v>-2815.6288917258121</v>
      </c>
      <c r="F287" s="10">
        <v>78359.994248620758</v>
      </c>
    </row>
    <row r="288" spans="1:6" x14ac:dyDescent="0.25">
      <c r="A288" s="1">
        <v>275</v>
      </c>
      <c r="B288" s="8">
        <v>53844</v>
      </c>
      <c r="C288" s="10">
        <v>-3221.5070074275427</v>
      </c>
      <c r="D288" s="10">
        <v>-391.79997124310194</v>
      </c>
      <c r="E288" s="10">
        <v>-2829.7070361844408</v>
      </c>
      <c r="F288" s="10">
        <v>75530.28721243632</v>
      </c>
    </row>
    <row r="289" spans="1:6" x14ac:dyDescent="0.25">
      <c r="A289" s="1">
        <v>276</v>
      </c>
      <c r="B289" s="8">
        <v>53874</v>
      </c>
      <c r="C289" s="10">
        <v>-3221.5070074275427</v>
      </c>
      <c r="D289" s="10">
        <v>-377.65143606217907</v>
      </c>
      <c r="E289" s="10">
        <v>-2843.8555713653636</v>
      </c>
      <c r="F289" s="10">
        <v>72686.431641070958</v>
      </c>
    </row>
    <row r="290" spans="1:6" x14ac:dyDescent="0.25">
      <c r="A290" s="1">
        <v>277</v>
      </c>
      <c r="B290" s="8">
        <v>53905</v>
      </c>
      <c r="C290" s="10">
        <v>-3221.5070074275427</v>
      </c>
      <c r="D290" s="10">
        <v>-363.43215820535261</v>
      </c>
      <c r="E290" s="10">
        <v>-2858.0748492221901</v>
      </c>
      <c r="F290" s="10">
        <v>69828.356791848768</v>
      </c>
    </row>
    <row r="291" spans="1:6" x14ac:dyDescent="0.25">
      <c r="A291" s="1">
        <v>278</v>
      </c>
      <c r="B291" s="8">
        <v>53936</v>
      </c>
      <c r="C291" s="10">
        <v>-3221.5070074275427</v>
      </c>
      <c r="D291" s="10">
        <v>-349.14178395924137</v>
      </c>
      <c r="E291" s="10">
        <v>-2872.3652234683013</v>
      </c>
      <c r="F291" s="10">
        <v>66955.991568380472</v>
      </c>
    </row>
    <row r="292" spans="1:6" x14ac:dyDescent="0.25">
      <c r="A292" s="1">
        <v>279</v>
      </c>
      <c r="B292" s="8">
        <v>53966</v>
      </c>
      <c r="C292" s="10">
        <v>-3221.5070074275427</v>
      </c>
      <c r="D292" s="10">
        <v>-334.77995784189989</v>
      </c>
      <c r="E292" s="10">
        <v>-2886.7270495856428</v>
      </c>
      <c r="F292" s="10">
        <v>64069.264518794829</v>
      </c>
    </row>
    <row r="293" spans="1:6" x14ac:dyDescent="0.25">
      <c r="A293" s="1">
        <v>280</v>
      </c>
      <c r="B293" s="8">
        <v>53997</v>
      </c>
      <c r="C293" s="10">
        <v>-3221.5070074275427</v>
      </c>
      <c r="D293" s="10">
        <v>-320.34632259397176</v>
      </c>
      <c r="E293" s="10">
        <v>-2901.1606848335709</v>
      </c>
      <c r="F293" s="10">
        <v>61168.103833961257</v>
      </c>
    </row>
    <row r="294" spans="1:6" x14ac:dyDescent="0.25">
      <c r="A294" s="1">
        <v>281</v>
      </c>
      <c r="B294" s="8">
        <v>54027</v>
      </c>
      <c r="C294" s="10">
        <v>-3221.5070074275427</v>
      </c>
      <c r="D294" s="10">
        <v>-305.84051916980388</v>
      </c>
      <c r="E294" s="10">
        <v>-2915.6664882577388</v>
      </c>
      <c r="F294" s="10">
        <v>58252.437345703518</v>
      </c>
    </row>
    <row r="295" spans="1:6" x14ac:dyDescent="0.25">
      <c r="A295" s="1">
        <v>282</v>
      </c>
      <c r="B295" s="8">
        <v>54058</v>
      </c>
      <c r="C295" s="10">
        <v>-3221.5070074275427</v>
      </c>
      <c r="D295" s="10">
        <v>-291.26218672851564</v>
      </c>
      <c r="E295" s="10">
        <v>-2930.2448206990271</v>
      </c>
      <c r="F295" s="10">
        <v>55322.192525004488</v>
      </c>
    </row>
    <row r="296" spans="1:6" x14ac:dyDescent="0.25">
      <c r="A296" s="1">
        <v>283</v>
      </c>
      <c r="B296" s="8">
        <v>54089</v>
      </c>
      <c r="C296" s="10">
        <v>-3221.5070074275427</v>
      </c>
      <c r="D296" s="10">
        <v>-276.61096262501997</v>
      </c>
      <c r="E296" s="10">
        <v>-2944.8960448025227</v>
      </c>
      <c r="F296" s="10">
        <v>52377.296480201963</v>
      </c>
    </row>
    <row r="297" spans="1:6" x14ac:dyDescent="0.25">
      <c r="A297" s="1">
        <v>284</v>
      </c>
      <c r="B297" s="8">
        <v>54118</v>
      </c>
      <c r="C297" s="10">
        <v>-3221.5070074275427</v>
      </c>
      <c r="D297" s="10">
        <v>-261.88648240100702</v>
      </c>
      <c r="E297" s="10">
        <v>-2959.6205250265357</v>
      </c>
      <c r="F297" s="10">
        <v>49417.675955175429</v>
      </c>
    </row>
    <row r="298" spans="1:6" x14ac:dyDescent="0.25">
      <c r="A298" s="1">
        <v>285</v>
      </c>
      <c r="B298" s="8">
        <v>54149</v>
      </c>
      <c r="C298" s="10">
        <v>-3221.5070074275427</v>
      </c>
      <c r="D298" s="10">
        <v>-247.08837977587473</v>
      </c>
      <c r="E298" s="10">
        <v>-2974.418627651668</v>
      </c>
      <c r="F298" s="10">
        <v>46443.257327523759</v>
      </c>
    </row>
    <row r="299" spans="1:6" x14ac:dyDescent="0.25">
      <c r="A299" s="1">
        <v>286</v>
      </c>
      <c r="B299" s="8">
        <v>54179</v>
      </c>
      <c r="C299" s="10">
        <v>-3221.5070074275427</v>
      </c>
      <c r="D299" s="10">
        <v>-232.21628663761612</v>
      </c>
      <c r="E299" s="10">
        <v>-2989.2907207899266</v>
      </c>
      <c r="F299" s="10">
        <v>43453.966606733833</v>
      </c>
    </row>
    <row r="300" spans="1:6" x14ac:dyDescent="0.25">
      <c r="A300" s="1">
        <v>287</v>
      </c>
      <c r="B300" s="8">
        <v>54210</v>
      </c>
      <c r="C300" s="10">
        <v>-3221.5070074275427</v>
      </c>
      <c r="D300" s="10">
        <v>-217.2698330336666</v>
      </c>
      <c r="E300" s="10">
        <v>-3004.2371743938761</v>
      </c>
      <c r="F300" s="10">
        <v>40449.729432339955</v>
      </c>
    </row>
    <row r="301" spans="1:6" x14ac:dyDescent="0.25">
      <c r="A301" s="1">
        <v>288</v>
      </c>
      <c r="B301" s="8">
        <v>54240</v>
      </c>
      <c r="C301" s="10">
        <v>-3221.5070074275427</v>
      </c>
      <c r="D301" s="10">
        <v>-202.24864716169714</v>
      </c>
      <c r="E301" s="10">
        <v>-3019.2583602658456</v>
      </c>
      <c r="F301" s="10">
        <v>37430.471072074106</v>
      </c>
    </row>
    <row r="302" spans="1:6" x14ac:dyDescent="0.25">
      <c r="A302" s="1">
        <v>289</v>
      </c>
      <c r="B302" s="8">
        <v>54271</v>
      </c>
      <c r="C302" s="10">
        <v>-3221.5070074275427</v>
      </c>
      <c r="D302" s="10">
        <v>-187.15235536036835</v>
      </c>
      <c r="E302" s="10">
        <v>-3034.3546520671744</v>
      </c>
      <c r="F302" s="10">
        <v>34396.116420006932</v>
      </c>
    </row>
    <row r="303" spans="1:6" x14ac:dyDescent="0.25">
      <c r="A303" s="1">
        <v>290</v>
      </c>
      <c r="B303" s="8">
        <v>54302</v>
      </c>
      <c r="C303" s="10">
        <v>-3221.5070074275427</v>
      </c>
      <c r="D303" s="10">
        <v>-171.98058210003182</v>
      </c>
      <c r="E303" s="10">
        <v>-3049.5264253275109</v>
      </c>
      <c r="F303" s="10">
        <v>31346.589994679423</v>
      </c>
    </row>
    <row r="304" spans="1:6" x14ac:dyDescent="0.25">
      <c r="A304" s="1">
        <v>291</v>
      </c>
      <c r="B304" s="8">
        <v>54332</v>
      </c>
      <c r="C304" s="10">
        <v>-3221.5070074275427</v>
      </c>
      <c r="D304" s="10">
        <v>-156.73294997339462</v>
      </c>
      <c r="E304" s="10">
        <v>-3064.7740574541481</v>
      </c>
      <c r="F304" s="10">
        <v>28281.815937225274</v>
      </c>
    </row>
    <row r="305" spans="1:6" x14ac:dyDescent="0.25">
      <c r="A305" s="1">
        <v>292</v>
      </c>
      <c r="B305" s="8">
        <v>54363</v>
      </c>
      <c r="C305" s="10">
        <v>-3221.5070074275427</v>
      </c>
      <c r="D305" s="10">
        <v>-141.40907968612373</v>
      </c>
      <c r="E305" s="10">
        <v>-3080.097927741419</v>
      </c>
      <c r="F305" s="10">
        <v>25201.718009483855</v>
      </c>
    </row>
    <row r="306" spans="1:6" x14ac:dyDescent="0.25">
      <c r="A306" s="1">
        <v>293</v>
      </c>
      <c r="B306" s="8">
        <v>54393</v>
      </c>
      <c r="C306" s="10">
        <v>-3221.5070074275427</v>
      </c>
      <c r="D306" s="10">
        <v>-126.00859004741687</v>
      </c>
      <c r="E306" s="10">
        <v>-3095.4984173801258</v>
      </c>
      <c r="F306" s="10">
        <v>22106.219592103727</v>
      </c>
    </row>
    <row r="307" spans="1:6" x14ac:dyDescent="0.25">
      <c r="A307" s="1">
        <v>294</v>
      </c>
      <c r="B307" s="8">
        <v>54424</v>
      </c>
      <c r="C307" s="10">
        <v>-3221.5070074275427</v>
      </c>
      <c r="D307" s="10">
        <v>-110.53109796051604</v>
      </c>
      <c r="E307" s="10">
        <v>-3110.9759094670267</v>
      </c>
      <c r="F307" s="10">
        <v>18995.243682636701</v>
      </c>
    </row>
    <row r="308" spans="1:6" x14ac:dyDescent="0.25">
      <c r="A308" s="1">
        <v>295</v>
      </c>
      <c r="B308" s="8">
        <v>54455</v>
      </c>
      <c r="C308" s="10">
        <v>-3221.5070074275427</v>
      </c>
      <c r="D308" s="10">
        <v>-94.976218413181414</v>
      </c>
      <c r="E308" s="10">
        <v>-3126.5307890143613</v>
      </c>
      <c r="F308" s="10">
        <v>15868.71289362234</v>
      </c>
    </row>
    <row r="309" spans="1:6" x14ac:dyDescent="0.25">
      <c r="A309" s="1">
        <v>296</v>
      </c>
      <c r="B309" s="8">
        <v>54483</v>
      </c>
      <c r="C309" s="10">
        <v>-3221.5070074275427</v>
      </c>
      <c r="D309" s="10">
        <v>-79.34356446810898</v>
      </c>
      <c r="E309" s="10">
        <v>-3142.1634429594337</v>
      </c>
      <c r="F309" s="10">
        <v>12726.549450662906</v>
      </c>
    </row>
    <row r="310" spans="1:6" x14ac:dyDescent="0.25">
      <c r="A310" s="1">
        <v>297</v>
      </c>
      <c r="B310" s="8">
        <v>54514</v>
      </c>
      <c r="C310" s="10">
        <v>-3221.5070074275427</v>
      </c>
      <c r="D310" s="10">
        <v>-63.632747253312118</v>
      </c>
      <c r="E310" s="10">
        <v>-3157.8742601742306</v>
      </c>
      <c r="F310" s="10">
        <v>9568.6751904886751</v>
      </c>
    </row>
    <row r="311" spans="1:6" x14ac:dyDescent="0.25">
      <c r="A311" s="1">
        <v>298</v>
      </c>
      <c r="B311" s="8">
        <v>54544</v>
      </c>
      <c r="C311" s="10">
        <v>-3221.5070074275427</v>
      </c>
      <c r="D311" s="10">
        <v>-47.843375952440965</v>
      </c>
      <c r="E311" s="10">
        <v>-3173.6636314751017</v>
      </c>
      <c r="F311" s="10">
        <v>6395.0115590135738</v>
      </c>
    </row>
    <row r="312" spans="1:6" x14ac:dyDescent="0.25">
      <c r="A312" s="1">
        <v>299</v>
      </c>
      <c r="B312" s="8">
        <v>54575</v>
      </c>
      <c r="C312" s="10">
        <v>-3221.5070074275427</v>
      </c>
      <c r="D312" s="10">
        <v>-31.975057795065368</v>
      </c>
      <c r="E312" s="10">
        <v>-3189.5319496324773</v>
      </c>
      <c r="F312" s="10">
        <v>3205.4796093810965</v>
      </c>
    </row>
    <row r="313" spans="1:6" x14ac:dyDescent="0.25">
      <c r="A313" s="1">
        <v>300</v>
      </c>
      <c r="B313" s="8">
        <v>54605</v>
      </c>
      <c r="C313" s="10">
        <v>-3221.5070074275427</v>
      </c>
      <c r="D313" s="10">
        <v>-16.027398046902817</v>
      </c>
      <c r="E313" s="10">
        <v>-3205.4796093806399</v>
      </c>
      <c r="F313" s="10">
        <v>4.5656634029000998E-10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9ADDA-4A4D-472F-A972-D8E53414FC13}">
  <dimension ref="A1:F311"/>
  <sheetViews>
    <sheetView showGridLines="0" topLeftCell="A7" zoomScale="175" zoomScaleNormal="175" workbookViewId="0">
      <selection activeCell="A11" sqref="A11"/>
    </sheetView>
  </sheetViews>
  <sheetFormatPr defaultRowHeight="15.75" x14ac:dyDescent="0.25"/>
  <cols>
    <col min="1" max="1" width="16.625" customWidth="1"/>
    <col min="2" max="2" width="10.875" bestFit="1" customWidth="1"/>
    <col min="3" max="3" width="10" customWidth="1"/>
    <col min="7" max="7" width="2.5" customWidth="1"/>
  </cols>
  <sheetData>
    <row r="1" spans="1:6" x14ac:dyDescent="0.25">
      <c r="B1" s="6" t="s">
        <v>3</v>
      </c>
    </row>
    <row r="2" spans="1:6" x14ac:dyDescent="0.25">
      <c r="A2" s="1" t="s">
        <v>0</v>
      </c>
      <c r="B2" s="2">
        <v>500000</v>
      </c>
    </row>
    <row r="3" spans="1:6" x14ac:dyDescent="0.25">
      <c r="A3" s="1" t="s">
        <v>1</v>
      </c>
      <c r="B3" s="3">
        <v>0.06</v>
      </c>
    </row>
    <row r="4" spans="1:6" x14ac:dyDescent="0.25">
      <c r="A4" s="1" t="s">
        <v>4</v>
      </c>
      <c r="B4" s="4">
        <v>25</v>
      </c>
    </row>
    <row r="5" spans="1:6" x14ac:dyDescent="0.25">
      <c r="A5" s="1" t="s">
        <v>2</v>
      </c>
      <c r="B5" s="5">
        <v>45474</v>
      </c>
    </row>
    <row r="7" spans="1:6" x14ac:dyDescent="0.25">
      <c r="A7" s="1" t="s">
        <v>20</v>
      </c>
      <c r="B7" s="7">
        <f>PMT(B3/12,B4*12,B2)</f>
        <v>-3221.5070074275427</v>
      </c>
    </row>
    <row r="9" spans="1:6" x14ac:dyDescent="0.25">
      <c r="B9" s="9" t="s">
        <v>21</v>
      </c>
      <c r="C9" s="11"/>
      <c r="D9" s="11"/>
      <c r="E9" s="11"/>
    </row>
    <row r="10" spans="1:6" x14ac:dyDescent="0.25">
      <c r="A10" s="9" t="s">
        <v>5</v>
      </c>
      <c r="B10" s="9" t="s">
        <v>6</v>
      </c>
      <c r="C10" s="9" t="s">
        <v>7</v>
      </c>
      <c r="D10" s="9" t="s">
        <v>8</v>
      </c>
      <c r="E10" s="9" t="s">
        <v>9</v>
      </c>
      <c r="F10" s="9" t="s">
        <v>10</v>
      </c>
    </row>
    <row r="11" spans="1:6" x14ac:dyDescent="0.25">
      <c r="A11" s="1" cm="1">
        <f t="array" ref="A11:C311">_xlfn.LET(
_xlpm.s,_xlfn.SEQUENCE((B4*12)+1,,0),
_xlpm.mth,EDATE(B5,_xlpm.s),
_xlpm.rpayts,IF(_xlpm.s=0,0,B7),
_xlfn.HSTACK(_xlpm.s,_xlpm.mth,_xlpm.rpayts))</f>
        <v>0</v>
      </c>
      <c r="B11" s="8">
        <v>45474</v>
      </c>
      <c r="C11" s="10">
        <v>0</v>
      </c>
      <c r="D11" s="10"/>
      <c r="E11" s="10"/>
      <c r="F11" s="10"/>
    </row>
    <row r="12" spans="1:6" x14ac:dyDescent="0.25">
      <c r="A12" s="1">
        <v>1</v>
      </c>
      <c r="B12" s="8">
        <v>45505</v>
      </c>
      <c r="C12" s="10">
        <v>-3221.5070074275427</v>
      </c>
      <c r="D12" s="10"/>
      <c r="E12" s="10"/>
      <c r="F12" s="10"/>
    </row>
    <row r="13" spans="1:6" x14ac:dyDescent="0.25">
      <c r="A13" s="1">
        <v>2</v>
      </c>
      <c r="B13" s="8">
        <v>45536</v>
      </c>
      <c r="C13" s="10">
        <v>-3221.5070074275427</v>
      </c>
      <c r="D13" s="10"/>
      <c r="E13" s="10"/>
      <c r="F13" s="10"/>
    </row>
    <row r="14" spans="1:6" x14ac:dyDescent="0.25">
      <c r="A14" s="1">
        <v>3</v>
      </c>
      <c r="B14" s="8">
        <v>45566</v>
      </c>
      <c r="C14" s="10">
        <v>-3221.5070074275427</v>
      </c>
      <c r="D14" s="10"/>
      <c r="E14" s="10"/>
      <c r="F14" s="10"/>
    </row>
    <row r="15" spans="1:6" x14ac:dyDescent="0.25">
      <c r="A15" s="1">
        <v>4</v>
      </c>
      <c r="B15" s="8">
        <v>45597</v>
      </c>
      <c r="C15" s="10">
        <v>-3221.5070074275427</v>
      </c>
      <c r="D15" s="10"/>
      <c r="E15" s="10"/>
      <c r="F15" s="10"/>
    </row>
    <row r="16" spans="1:6" x14ac:dyDescent="0.25">
      <c r="A16" s="1">
        <v>5</v>
      </c>
      <c r="B16" s="8">
        <v>45627</v>
      </c>
      <c r="C16" s="10">
        <v>-3221.5070074275427</v>
      </c>
      <c r="D16" s="10"/>
      <c r="E16" s="10"/>
      <c r="F16" s="10"/>
    </row>
    <row r="17" spans="1:6" x14ac:dyDescent="0.25">
      <c r="A17" s="1">
        <v>6</v>
      </c>
      <c r="B17" s="8">
        <v>45658</v>
      </c>
      <c r="C17" s="10">
        <v>-3221.5070074275427</v>
      </c>
      <c r="D17" s="10"/>
      <c r="E17" s="10"/>
      <c r="F17" s="10"/>
    </row>
    <row r="18" spans="1:6" x14ac:dyDescent="0.25">
      <c r="A18" s="1">
        <v>7</v>
      </c>
      <c r="B18" s="8">
        <v>45689</v>
      </c>
      <c r="C18" s="10">
        <v>-3221.5070074275427</v>
      </c>
      <c r="D18" s="10"/>
      <c r="E18" s="10"/>
      <c r="F18" s="10"/>
    </row>
    <row r="19" spans="1:6" x14ac:dyDescent="0.25">
      <c r="A19" s="1">
        <v>8</v>
      </c>
      <c r="B19" s="8">
        <v>45717</v>
      </c>
      <c r="C19" s="10">
        <v>-3221.5070074275427</v>
      </c>
      <c r="D19" s="10"/>
      <c r="E19" s="10"/>
      <c r="F19" s="10"/>
    </row>
    <row r="20" spans="1:6" x14ac:dyDescent="0.25">
      <c r="A20" s="1">
        <v>9</v>
      </c>
      <c r="B20" s="8">
        <v>45748</v>
      </c>
      <c r="C20" s="10">
        <v>-3221.5070074275427</v>
      </c>
      <c r="D20" s="10"/>
      <c r="E20" s="10"/>
      <c r="F20" s="10"/>
    </row>
    <row r="21" spans="1:6" x14ac:dyDescent="0.25">
      <c r="A21" s="1">
        <v>10</v>
      </c>
      <c r="B21" s="8">
        <v>45778</v>
      </c>
      <c r="C21" s="10">
        <v>-3221.5070074275427</v>
      </c>
      <c r="D21" s="10"/>
      <c r="E21" s="10"/>
      <c r="F21" s="10"/>
    </row>
    <row r="22" spans="1:6" x14ac:dyDescent="0.25">
      <c r="A22" s="1">
        <v>11</v>
      </c>
      <c r="B22" s="8">
        <v>45809</v>
      </c>
      <c r="C22" s="10">
        <v>-3221.5070074275427</v>
      </c>
      <c r="D22" s="10"/>
      <c r="E22" s="10"/>
      <c r="F22" s="10"/>
    </row>
    <row r="23" spans="1:6" x14ac:dyDescent="0.25">
      <c r="A23" s="1">
        <v>12</v>
      </c>
      <c r="B23" s="8">
        <v>45839</v>
      </c>
      <c r="C23" s="10">
        <v>-3221.5070074275427</v>
      </c>
      <c r="D23" s="10"/>
      <c r="E23" s="10"/>
      <c r="F23" s="10"/>
    </row>
    <row r="24" spans="1:6" x14ac:dyDescent="0.25">
      <c r="A24" s="1">
        <v>13</v>
      </c>
      <c r="B24" s="8">
        <v>45870</v>
      </c>
      <c r="C24" s="10">
        <v>-3221.5070074275427</v>
      </c>
      <c r="D24" s="10"/>
      <c r="E24" s="10"/>
      <c r="F24" s="10"/>
    </row>
    <row r="25" spans="1:6" x14ac:dyDescent="0.25">
      <c r="A25" s="1">
        <v>14</v>
      </c>
      <c r="B25" s="8">
        <v>45901</v>
      </c>
      <c r="C25" s="10">
        <v>-3221.5070074275427</v>
      </c>
      <c r="D25" s="10"/>
      <c r="E25" s="10"/>
      <c r="F25" s="10"/>
    </row>
    <row r="26" spans="1:6" x14ac:dyDescent="0.25">
      <c r="A26" s="1">
        <v>15</v>
      </c>
      <c r="B26" s="8">
        <v>45931</v>
      </c>
      <c r="C26" s="10">
        <v>-3221.5070074275427</v>
      </c>
      <c r="D26" s="10"/>
      <c r="E26" s="10"/>
      <c r="F26" s="10"/>
    </row>
    <row r="27" spans="1:6" x14ac:dyDescent="0.25">
      <c r="A27" s="1">
        <v>16</v>
      </c>
      <c r="B27" s="8">
        <v>45962</v>
      </c>
      <c r="C27" s="10">
        <v>-3221.5070074275427</v>
      </c>
      <c r="D27" s="10"/>
      <c r="E27" s="10"/>
      <c r="F27" s="10"/>
    </row>
    <row r="28" spans="1:6" x14ac:dyDescent="0.25">
      <c r="A28" s="1">
        <v>17</v>
      </c>
      <c r="B28" s="8">
        <v>45992</v>
      </c>
      <c r="C28" s="10">
        <v>-3221.5070074275427</v>
      </c>
      <c r="D28" s="10"/>
      <c r="E28" s="10"/>
      <c r="F28" s="10"/>
    </row>
    <row r="29" spans="1:6" x14ac:dyDescent="0.25">
      <c r="A29" s="1">
        <v>18</v>
      </c>
      <c r="B29" s="8">
        <v>46023</v>
      </c>
      <c r="C29" s="10">
        <v>-3221.5070074275427</v>
      </c>
      <c r="D29" s="10"/>
      <c r="E29" s="10"/>
      <c r="F29" s="10"/>
    </row>
    <row r="30" spans="1:6" x14ac:dyDescent="0.25">
      <c r="A30" s="1">
        <v>19</v>
      </c>
      <c r="B30" s="8">
        <v>46054</v>
      </c>
      <c r="C30" s="10">
        <v>-3221.5070074275427</v>
      </c>
      <c r="D30" s="10"/>
      <c r="E30" s="10"/>
      <c r="F30" s="10"/>
    </row>
    <row r="31" spans="1:6" x14ac:dyDescent="0.25">
      <c r="A31" s="1">
        <v>20</v>
      </c>
      <c r="B31" s="8">
        <v>46082</v>
      </c>
      <c r="C31" s="10">
        <v>-3221.5070074275427</v>
      </c>
      <c r="D31" s="10"/>
      <c r="E31" s="10"/>
      <c r="F31" s="10"/>
    </row>
    <row r="32" spans="1:6" x14ac:dyDescent="0.25">
      <c r="A32" s="1">
        <v>21</v>
      </c>
      <c r="B32" s="8">
        <v>46113</v>
      </c>
      <c r="C32" s="10">
        <v>-3221.5070074275427</v>
      </c>
      <c r="D32" s="10"/>
      <c r="E32" s="10"/>
      <c r="F32" s="10"/>
    </row>
    <row r="33" spans="1:6" x14ac:dyDescent="0.25">
      <c r="A33" s="1">
        <v>22</v>
      </c>
      <c r="B33" s="8">
        <v>46143</v>
      </c>
      <c r="C33" s="10">
        <v>-3221.5070074275427</v>
      </c>
      <c r="D33" s="10"/>
      <c r="E33" s="10"/>
      <c r="F33" s="10"/>
    </row>
    <row r="34" spans="1:6" x14ac:dyDescent="0.25">
      <c r="A34" s="1">
        <v>23</v>
      </c>
      <c r="B34" s="8">
        <v>46174</v>
      </c>
      <c r="C34" s="10">
        <v>-3221.5070074275427</v>
      </c>
      <c r="D34" s="10"/>
      <c r="E34" s="10"/>
      <c r="F34" s="10"/>
    </row>
    <row r="35" spans="1:6" x14ac:dyDescent="0.25">
      <c r="A35" s="1">
        <v>24</v>
      </c>
      <c r="B35" s="8">
        <v>46204</v>
      </c>
      <c r="C35" s="10">
        <v>-3221.5070074275427</v>
      </c>
      <c r="D35" s="10"/>
      <c r="E35" s="10"/>
      <c r="F35" s="10"/>
    </row>
    <row r="36" spans="1:6" x14ac:dyDescent="0.25">
      <c r="A36" s="1">
        <v>25</v>
      </c>
      <c r="B36" s="8">
        <v>46235</v>
      </c>
      <c r="C36" s="10">
        <v>-3221.5070074275427</v>
      </c>
      <c r="D36" s="10"/>
      <c r="E36" s="10"/>
      <c r="F36" s="10"/>
    </row>
    <row r="37" spans="1:6" x14ac:dyDescent="0.25">
      <c r="A37" s="1">
        <v>26</v>
      </c>
      <c r="B37" s="8">
        <v>46266</v>
      </c>
      <c r="C37" s="10">
        <v>-3221.5070074275427</v>
      </c>
      <c r="D37" s="10"/>
      <c r="E37" s="10"/>
      <c r="F37" s="10"/>
    </row>
    <row r="38" spans="1:6" x14ac:dyDescent="0.25">
      <c r="A38" s="1">
        <v>27</v>
      </c>
      <c r="B38" s="8">
        <v>46296</v>
      </c>
      <c r="C38" s="10">
        <v>-3221.5070074275427</v>
      </c>
      <c r="D38" s="10"/>
      <c r="E38" s="10"/>
      <c r="F38" s="10"/>
    </row>
    <row r="39" spans="1:6" x14ac:dyDescent="0.25">
      <c r="A39" s="1">
        <v>28</v>
      </c>
      <c r="B39" s="8">
        <v>46327</v>
      </c>
      <c r="C39" s="10">
        <v>-3221.5070074275427</v>
      </c>
      <c r="D39" s="10"/>
      <c r="E39" s="10"/>
      <c r="F39" s="10"/>
    </row>
    <row r="40" spans="1:6" x14ac:dyDescent="0.25">
      <c r="A40" s="1">
        <v>29</v>
      </c>
      <c r="B40" s="8">
        <v>46357</v>
      </c>
      <c r="C40" s="10">
        <v>-3221.5070074275427</v>
      </c>
      <c r="D40" s="10"/>
      <c r="E40" s="10"/>
      <c r="F40" s="10"/>
    </row>
    <row r="41" spans="1:6" x14ac:dyDescent="0.25">
      <c r="A41" s="1">
        <v>30</v>
      </c>
      <c r="B41" s="8">
        <v>46388</v>
      </c>
      <c r="C41" s="10">
        <v>-3221.5070074275427</v>
      </c>
      <c r="D41" s="10"/>
      <c r="E41" s="10"/>
      <c r="F41" s="10"/>
    </row>
    <row r="42" spans="1:6" x14ac:dyDescent="0.25">
      <c r="A42" s="1">
        <v>31</v>
      </c>
      <c r="B42" s="8">
        <v>46419</v>
      </c>
      <c r="C42" s="10">
        <v>-3221.5070074275427</v>
      </c>
      <c r="D42" s="10"/>
      <c r="E42" s="10"/>
      <c r="F42" s="10"/>
    </row>
    <row r="43" spans="1:6" x14ac:dyDescent="0.25">
      <c r="A43" s="1">
        <v>32</v>
      </c>
      <c r="B43" s="8">
        <v>46447</v>
      </c>
      <c r="C43" s="10">
        <v>-3221.5070074275427</v>
      </c>
      <c r="D43" s="10"/>
      <c r="E43" s="10"/>
      <c r="F43" s="10"/>
    </row>
    <row r="44" spans="1:6" x14ac:dyDescent="0.25">
      <c r="A44" s="1">
        <v>33</v>
      </c>
      <c r="B44" s="8">
        <v>46478</v>
      </c>
      <c r="C44" s="10">
        <v>-3221.5070074275427</v>
      </c>
      <c r="D44" s="10"/>
      <c r="E44" s="10"/>
      <c r="F44" s="10"/>
    </row>
    <row r="45" spans="1:6" x14ac:dyDescent="0.25">
      <c r="A45" s="1">
        <v>34</v>
      </c>
      <c r="B45" s="8">
        <v>46508</v>
      </c>
      <c r="C45" s="10">
        <v>-3221.5070074275427</v>
      </c>
      <c r="D45" s="10"/>
      <c r="E45" s="10"/>
      <c r="F45" s="10"/>
    </row>
    <row r="46" spans="1:6" x14ac:dyDescent="0.25">
      <c r="A46" s="1">
        <v>35</v>
      </c>
      <c r="B46" s="8">
        <v>46539</v>
      </c>
      <c r="C46" s="10">
        <v>-3221.5070074275427</v>
      </c>
      <c r="D46" s="10"/>
      <c r="E46" s="10"/>
      <c r="F46" s="10"/>
    </row>
    <row r="47" spans="1:6" x14ac:dyDescent="0.25">
      <c r="A47" s="1">
        <v>36</v>
      </c>
      <c r="B47" s="8">
        <v>46569</v>
      </c>
      <c r="C47" s="10">
        <v>-3221.5070074275427</v>
      </c>
      <c r="D47" s="10"/>
      <c r="E47" s="10"/>
      <c r="F47" s="10"/>
    </row>
    <row r="48" spans="1:6" x14ac:dyDescent="0.25">
      <c r="A48" s="1">
        <v>37</v>
      </c>
      <c r="B48" s="8">
        <v>46600</v>
      </c>
      <c r="C48" s="10">
        <v>-3221.5070074275427</v>
      </c>
      <c r="D48" s="10"/>
      <c r="E48" s="10"/>
      <c r="F48" s="10"/>
    </row>
    <row r="49" spans="1:6" x14ac:dyDescent="0.25">
      <c r="A49" s="1">
        <v>38</v>
      </c>
      <c r="B49" s="8">
        <v>46631</v>
      </c>
      <c r="C49" s="10">
        <v>-3221.5070074275427</v>
      </c>
      <c r="D49" s="10"/>
      <c r="E49" s="10"/>
      <c r="F49" s="10"/>
    </row>
    <row r="50" spans="1:6" x14ac:dyDescent="0.25">
      <c r="A50" s="1">
        <v>39</v>
      </c>
      <c r="B50" s="8">
        <v>46661</v>
      </c>
      <c r="C50" s="10">
        <v>-3221.5070074275427</v>
      </c>
      <c r="D50" s="10"/>
      <c r="E50" s="10"/>
      <c r="F50" s="10"/>
    </row>
    <row r="51" spans="1:6" x14ac:dyDescent="0.25">
      <c r="A51" s="1">
        <v>40</v>
      </c>
      <c r="B51" s="8">
        <v>46692</v>
      </c>
      <c r="C51" s="10">
        <v>-3221.5070074275427</v>
      </c>
      <c r="D51" s="10"/>
      <c r="E51" s="10"/>
      <c r="F51" s="10"/>
    </row>
    <row r="52" spans="1:6" x14ac:dyDescent="0.25">
      <c r="A52" s="1">
        <v>41</v>
      </c>
      <c r="B52" s="8">
        <v>46722</v>
      </c>
      <c r="C52" s="10">
        <v>-3221.5070074275427</v>
      </c>
      <c r="D52" s="10"/>
      <c r="E52" s="10"/>
      <c r="F52" s="10"/>
    </row>
    <row r="53" spans="1:6" x14ac:dyDescent="0.25">
      <c r="A53" s="1">
        <v>42</v>
      </c>
      <c r="B53" s="8">
        <v>46753</v>
      </c>
      <c r="C53" s="10">
        <v>-3221.5070074275427</v>
      </c>
      <c r="D53" s="10"/>
      <c r="E53" s="10"/>
      <c r="F53" s="10"/>
    </row>
    <row r="54" spans="1:6" x14ac:dyDescent="0.25">
      <c r="A54" s="1">
        <v>43</v>
      </c>
      <c r="B54" s="8">
        <v>46784</v>
      </c>
      <c r="C54" s="10">
        <v>-3221.5070074275427</v>
      </c>
      <c r="D54" s="10"/>
      <c r="E54" s="10"/>
      <c r="F54" s="10"/>
    </row>
    <row r="55" spans="1:6" x14ac:dyDescent="0.25">
      <c r="A55" s="1">
        <v>44</v>
      </c>
      <c r="B55" s="8">
        <v>46813</v>
      </c>
      <c r="C55" s="10">
        <v>-3221.5070074275427</v>
      </c>
      <c r="D55" s="10"/>
      <c r="E55" s="10"/>
      <c r="F55" s="10"/>
    </row>
    <row r="56" spans="1:6" x14ac:dyDescent="0.25">
      <c r="A56" s="1">
        <v>45</v>
      </c>
      <c r="B56" s="8">
        <v>46844</v>
      </c>
      <c r="C56" s="10">
        <v>-3221.5070074275427</v>
      </c>
      <c r="D56" s="10"/>
      <c r="E56" s="10"/>
      <c r="F56" s="10"/>
    </row>
    <row r="57" spans="1:6" x14ac:dyDescent="0.25">
      <c r="A57" s="1">
        <v>46</v>
      </c>
      <c r="B57" s="8">
        <v>46874</v>
      </c>
      <c r="C57" s="10">
        <v>-3221.5070074275427</v>
      </c>
      <c r="D57" s="10"/>
      <c r="E57" s="10"/>
      <c r="F57" s="10"/>
    </row>
    <row r="58" spans="1:6" x14ac:dyDescent="0.25">
      <c r="A58" s="1">
        <v>47</v>
      </c>
      <c r="B58" s="8">
        <v>46905</v>
      </c>
      <c r="C58" s="10">
        <v>-3221.5070074275427</v>
      </c>
      <c r="D58" s="10"/>
      <c r="E58" s="10"/>
      <c r="F58" s="10"/>
    </row>
    <row r="59" spans="1:6" x14ac:dyDescent="0.25">
      <c r="A59" s="1">
        <v>48</v>
      </c>
      <c r="B59" s="8">
        <v>46935</v>
      </c>
      <c r="C59" s="10">
        <v>-3221.5070074275427</v>
      </c>
      <c r="D59" s="10"/>
      <c r="E59" s="10"/>
      <c r="F59" s="10"/>
    </row>
    <row r="60" spans="1:6" x14ac:dyDescent="0.25">
      <c r="A60" s="1">
        <v>49</v>
      </c>
      <c r="B60" s="8">
        <v>46966</v>
      </c>
      <c r="C60" s="10">
        <v>-3221.5070074275427</v>
      </c>
      <c r="D60" s="10"/>
      <c r="E60" s="10"/>
      <c r="F60" s="10"/>
    </row>
    <row r="61" spans="1:6" x14ac:dyDescent="0.25">
      <c r="A61" s="1">
        <v>50</v>
      </c>
      <c r="B61" s="8">
        <v>46997</v>
      </c>
      <c r="C61" s="10">
        <v>-3221.5070074275427</v>
      </c>
      <c r="D61" s="10"/>
      <c r="E61" s="10"/>
      <c r="F61" s="10"/>
    </row>
    <row r="62" spans="1:6" x14ac:dyDescent="0.25">
      <c r="A62" s="1">
        <v>51</v>
      </c>
      <c r="B62" s="8">
        <v>47027</v>
      </c>
      <c r="C62" s="10">
        <v>-3221.5070074275427</v>
      </c>
      <c r="D62" s="10"/>
      <c r="E62" s="10"/>
      <c r="F62" s="10"/>
    </row>
    <row r="63" spans="1:6" x14ac:dyDescent="0.25">
      <c r="A63" s="1">
        <v>52</v>
      </c>
      <c r="B63" s="8">
        <v>47058</v>
      </c>
      <c r="C63" s="10">
        <v>-3221.5070074275427</v>
      </c>
      <c r="D63" s="10"/>
      <c r="E63" s="10"/>
      <c r="F63" s="10"/>
    </row>
    <row r="64" spans="1:6" x14ac:dyDescent="0.25">
      <c r="A64" s="1">
        <v>53</v>
      </c>
      <c r="B64" s="8">
        <v>47088</v>
      </c>
      <c r="C64" s="10">
        <v>-3221.5070074275427</v>
      </c>
      <c r="D64" s="10"/>
      <c r="E64" s="10"/>
      <c r="F64" s="10"/>
    </row>
    <row r="65" spans="1:6" x14ac:dyDescent="0.25">
      <c r="A65" s="1">
        <v>54</v>
      </c>
      <c r="B65" s="8">
        <v>47119</v>
      </c>
      <c r="C65" s="10">
        <v>-3221.5070074275427</v>
      </c>
      <c r="D65" s="10"/>
      <c r="E65" s="10"/>
      <c r="F65" s="10"/>
    </row>
    <row r="66" spans="1:6" x14ac:dyDescent="0.25">
      <c r="A66" s="1">
        <v>55</v>
      </c>
      <c r="B66" s="8">
        <v>47150</v>
      </c>
      <c r="C66" s="10">
        <v>-3221.5070074275427</v>
      </c>
      <c r="D66" s="10"/>
      <c r="E66" s="10"/>
      <c r="F66" s="10"/>
    </row>
    <row r="67" spans="1:6" x14ac:dyDescent="0.25">
      <c r="A67" s="1">
        <v>56</v>
      </c>
      <c r="B67" s="8">
        <v>47178</v>
      </c>
      <c r="C67" s="10">
        <v>-3221.5070074275427</v>
      </c>
      <c r="D67" s="10"/>
      <c r="E67" s="10"/>
      <c r="F67" s="10"/>
    </row>
    <row r="68" spans="1:6" x14ac:dyDescent="0.25">
      <c r="A68" s="1">
        <v>57</v>
      </c>
      <c r="B68" s="8">
        <v>47209</v>
      </c>
      <c r="C68" s="10">
        <v>-3221.5070074275427</v>
      </c>
      <c r="D68" s="10"/>
      <c r="E68" s="10"/>
      <c r="F68" s="10"/>
    </row>
    <row r="69" spans="1:6" x14ac:dyDescent="0.25">
      <c r="A69" s="1">
        <v>58</v>
      </c>
      <c r="B69" s="8">
        <v>47239</v>
      </c>
      <c r="C69" s="10">
        <v>-3221.5070074275427</v>
      </c>
      <c r="D69" s="10"/>
      <c r="E69" s="10"/>
      <c r="F69" s="10"/>
    </row>
    <row r="70" spans="1:6" x14ac:dyDescent="0.25">
      <c r="A70" s="1">
        <v>59</v>
      </c>
      <c r="B70" s="8">
        <v>47270</v>
      </c>
      <c r="C70" s="10">
        <v>-3221.5070074275427</v>
      </c>
      <c r="D70" s="10"/>
      <c r="E70" s="10"/>
      <c r="F70" s="10"/>
    </row>
    <row r="71" spans="1:6" x14ac:dyDescent="0.25">
      <c r="A71" s="1">
        <v>60</v>
      </c>
      <c r="B71" s="8">
        <v>47300</v>
      </c>
      <c r="C71" s="10">
        <v>-3221.5070074275427</v>
      </c>
      <c r="D71" s="10"/>
      <c r="E71" s="10"/>
      <c r="F71" s="10"/>
    </row>
    <row r="72" spans="1:6" x14ac:dyDescent="0.25">
      <c r="A72" s="1">
        <v>61</v>
      </c>
      <c r="B72" s="8">
        <v>47331</v>
      </c>
      <c r="C72" s="10">
        <v>-3221.5070074275427</v>
      </c>
      <c r="D72" s="10"/>
      <c r="E72" s="10"/>
      <c r="F72" s="10"/>
    </row>
    <row r="73" spans="1:6" x14ac:dyDescent="0.25">
      <c r="A73" s="1">
        <v>62</v>
      </c>
      <c r="B73" s="8">
        <v>47362</v>
      </c>
      <c r="C73" s="10">
        <v>-3221.5070074275427</v>
      </c>
      <c r="D73" s="10"/>
      <c r="E73" s="10"/>
      <c r="F73" s="10"/>
    </row>
    <row r="74" spans="1:6" x14ac:dyDescent="0.25">
      <c r="A74" s="1">
        <v>63</v>
      </c>
      <c r="B74" s="8">
        <v>47392</v>
      </c>
      <c r="C74" s="10">
        <v>-3221.5070074275427</v>
      </c>
      <c r="D74" s="10"/>
      <c r="E74" s="10"/>
      <c r="F74" s="10"/>
    </row>
    <row r="75" spans="1:6" x14ac:dyDescent="0.25">
      <c r="A75" s="1">
        <v>64</v>
      </c>
      <c r="B75" s="8">
        <v>47423</v>
      </c>
      <c r="C75" s="10">
        <v>-3221.5070074275427</v>
      </c>
      <c r="D75" s="10"/>
      <c r="E75" s="10"/>
      <c r="F75" s="10"/>
    </row>
    <row r="76" spans="1:6" x14ac:dyDescent="0.25">
      <c r="A76" s="1">
        <v>65</v>
      </c>
      <c r="B76" s="8">
        <v>47453</v>
      </c>
      <c r="C76" s="10">
        <v>-3221.5070074275427</v>
      </c>
      <c r="D76" s="10"/>
      <c r="E76" s="10"/>
      <c r="F76" s="10"/>
    </row>
    <row r="77" spans="1:6" x14ac:dyDescent="0.25">
      <c r="A77" s="1">
        <v>66</v>
      </c>
      <c r="B77" s="8">
        <v>47484</v>
      </c>
      <c r="C77" s="10">
        <v>-3221.5070074275427</v>
      </c>
      <c r="D77" s="10"/>
      <c r="E77" s="10"/>
      <c r="F77" s="10"/>
    </row>
    <row r="78" spans="1:6" x14ac:dyDescent="0.25">
      <c r="A78" s="1">
        <v>67</v>
      </c>
      <c r="B78" s="8">
        <v>47515</v>
      </c>
      <c r="C78" s="10">
        <v>-3221.5070074275427</v>
      </c>
      <c r="D78" s="10"/>
      <c r="E78" s="10"/>
      <c r="F78" s="10"/>
    </row>
    <row r="79" spans="1:6" x14ac:dyDescent="0.25">
      <c r="A79" s="1">
        <v>68</v>
      </c>
      <c r="B79" s="8">
        <v>47543</v>
      </c>
      <c r="C79" s="10">
        <v>-3221.5070074275427</v>
      </c>
      <c r="D79" s="10"/>
      <c r="E79" s="10"/>
      <c r="F79" s="10"/>
    </row>
    <row r="80" spans="1:6" x14ac:dyDescent="0.25">
      <c r="A80" s="1">
        <v>69</v>
      </c>
      <c r="B80" s="8">
        <v>47574</v>
      </c>
      <c r="C80" s="10">
        <v>-3221.5070074275427</v>
      </c>
      <c r="D80" s="10"/>
      <c r="E80" s="10"/>
      <c r="F80" s="10"/>
    </row>
    <row r="81" spans="1:6" x14ac:dyDescent="0.25">
      <c r="A81" s="1">
        <v>70</v>
      </c>
      <c r="B81" s="8">
        <v>47604</v>
      </c>
      <c r="C81" s="10">
        <v>-3221.5070074275427</v>
      </c>
      <c r="D81" s="10"/>
      <c r="E81" s="10"/>
      <c r="F81" s="10"/>
    </row>
    <row r="82" spans="1:6" x14ac:dyDescent="0.25">
      <c r="A82" s="1">
        <v>71</v>
      </c>
      <c r="B82" s="8">
        <v>47635</v>
      </c>
      <c r="C82" s="10">
        <v>-3221.5070074275427</v>
      </c>
      <c r="D82" s="10"/>
      <c r="E82" s="10"/>
      <c r="F82" s="10"/>
    </row>
    <row r="83" spans="1:6" x14ac:dyDescent="0.25">
      <c r="A83" s="1">
        <v>72</v>
      </c>
      <c r="B83" s="8">
        <v>47665</v>
      </c>
      <c r="C83" s="10">
        <v>-3221.5070074275427</v>
      </c>
      <c r="D83" s="10"/>
      <c r="E83" s="10"/>
      <c r="F83" s="10"/>
    </row>
    <row r="84" spans="1:6" x14ac:dyDescent="0.25">
      <c r="A84" s="1">
        <v>73</v>
      </c>
      <c r="B84" s="8">
        <v>47696</v>
      </c>
      <c r="C84" s="10">
        <v>-3221.5070074275427</v>
      </c>
      <c r="D84" s="10"/>
      <c r="E84" s="10"/>
      <c r="F84" s="10"/>
    </row>
    <row r="85" spans="1:6" x14ac:dyDescent="0.25">
      <c r="A85" s="1">
        <v>74</v>
      </c>
      <c r="B85" s="8">
        <v>47727</v>
      </c>
      <c r="C85" s="10">
        <v>-3221.5070074275427</v>
      </c>
      <c r="D85" s="10"/>
      <c r="E85" s="10"/>
      <c r="F85" s="10"/>
    </row>
    <row r="86" spans="1:6" x14ac:dyDescent="0.25">
      <c r="A86" s="1">
        <v>75</v>
      </c>
      <c r="B86" s="8">
        <v>47757</v>
      </c>
      <c r="C86" s="10">
        <v>-3221.5070074275427</v>
      </c>
      <c r="D86" s="10"/>
      <c r="E86" s="10"/>
      <c r="F86" s="10"/>
    </row>
    <row r="87" spans="1:6" x14ac:dyDescent="0.25">
      <c r="A87" s="1">
        <v>76</v>
      </c>
      <c r="B87" s="8">
        <v>47788</v>
      </c>
      <c r="C87" s="10">
        <v>-3221.5070074275427</v>
      </c>
      <c r="D87" s="10"/>
      <c r="E87" s="10"/>
      <c r="F87" s="10"/>
    </row>
    <row r="88" spans="1:6" x14ac:dyDescent="0.25">
      <c r="A88" s="1">
        <v>77</v>
      </c>
      <c r="B88" s="8">
        <v>47818</v>
      </c>
      <c r="C88" s="10">
        <v>-3221.5070074275427</v>
      </c>
      <c r="D88" s="10"/>
      <c r="E88" s="10"/>
      <c r="F88" s="10"/>
    </row>
    <row r="89" spans="1:6" x14ac:dyDescent="0.25">
      <c r="A89" s="1">
        <v>78</v>
      </c>
      <c r="B89" s="8">
        <v>47849</v>
      </c>
      <c r="C89" s="10">
        <v>-3221.5070074275427</v>
      </c>
      <c r="D89" s="10"/>
      <c r="E89" s="10"/>
      <c r="F89" s="10"/>
    </row>
    <row r="90" spans="1:6" x14ac:dyDescent="0.25">
      <c r="A90" s="1">
        <v>79</v>
      </c>
      <c r="B90" s="8">
        <v>47880</v>
      </c>
      <c r="C90" s="10">
        <v>-3221.5070074275427</v>
      </c>
      <c r="D90" s="10"/>
      <c r="E90" s="10"/>
      <c r="F90" s="10"/>
    </row>
    <row r="91" spans="1:6" x14ac:dyDescent="0.25">
      <c r="A91" s="1">
        <v>80</v>
      </c>
      <c r="B91" s="8">
        <v>47908</v>
      </c>
      <c r="C91" s="10">
        <v>-3221.5070074275427</v>
      </c>
      <c r="D91" s="10"/>
      <c r="E91" s="10"/>
      <c r="F91" s="10"/>
    </row>
    <row r="92" spans="1:6" x14ac:dyDescent="0.25">
      <c r="A92" s="1">
        <v>81</v>
      </c>
      <c r="B92" s="8">
        <v>47939</v>
      </c>
      <c r="C92" s="10">
        <v>-3221.5070074275427</v>
      </c>
      <c r="D92" s="10"/>
      <c r="E92" s="10"/>
      <c r="F92" s="10"/>
    </row>
    <row r="93" spans="1:6" x14ac:dyDescent="0.25">
      <c r="A93" s="1">
        <v>82</v>
      </c>
      <c r="B93" s="8">
        <v>47969</v>
      </c>
      <c r="C93" s="10">
        <v>-3221.5070074275427</v>
      </c>
      <c r="D93" s="10"/>
      <c r="E93" s="10"/>
      <c r="F93" s="10"/>
    </row>
    <row r="94" spans="1:6" x14ac:dyDescent="0.25">
      <c r="A94" s="1">
        <v>83</v>
      </c>
      <c r="B94" s="8">
        <v>48000</v>
      </c>
      <c r="C94" s="10">
        <v>-3221.5070074275427</v>
      </c>
      <c r="D94" s="10"/>
      <c r="E94" s="10"/>
      <c r="F94" s="10"/>
    </row>
    <row r="95" spans="1:6" x14ac:dyDescent="0.25">
      <c r="A95" s="1">
        <v>84</v>
      </c>
      <c r="B95" s="8">
        <v>48030</v>
      </c>
      <c r="C95" s="10">
        <v>-3221.5070074275427</v>
      </c>
      <c r="D95" s="10"/>
      <c r="E95" s="10"/>
      <c r="F95" s="10"/>
    </row>
    <row r="96" spans="1:6" x14ac:dyDescent="0.25">
      <c r="A96" s="1">
        <v>85</v>
      </c>
      <c r="B96" s="8">
        <v>48061</v>
      </c>
      <c r="C96" s="10">
        <v>-3221.5070074275427</v>
      </c>
      <c r="D96" s="10"/>
      <c r="E96" s="10"/>
      <c r="F96" s="10"/>
    </row>
    <row r="97" spans="1:6" x14ac:dyDescent="0.25">
      <c r="A97" s="1">
        <v>86</v>
      </c>
      <c r="B97" s="8">
        <v>48092</v>
      </c>
      <c r="C97" s="10">
        <v>-3221.5070074275427</v>
      </c>
      <c r="D97" s="10"/>
      <c r="E97" s="10"/>
      <c r="F97" s="10"/>
    </row>
    <row r="98" spans="1:6" x14ac:dyDescent="0.25">
      <c r="A98" s="1">
        <v>87</v>
      </c>
      <c r="B98" s="8">
        <v>48122</v>
      </c>
      <c r="C98" s="10">
        <v>-3221.5070074275427</v>
      </c>
      <c r="D98" s="10"/>
      <c r="E98" s="10"/>
      <c r="F98" s="10"/>
    </row>
    <row r="99" spans="1:6" x14ac:dyDescent="0.25">
      <c r="A99" s="1">
        <v>88</v>
      </c>
      <c r="B99" s="8">
        <v>48153</v>
      </c>
      <c r="C99" s="10">
        <v>-3221.5070074275427</v>
      </c>
      <c r="D99" s="10"/>
      <c r="E99" s="10"/>
      <c r="F99" s="10"/>
    </row>
    <row r="100" spans="1:6" x14ac:dyDescent="0.25">
      <c r="A100" s="1">
        <v>89</v>
      </c>
      <c r="B100" s="8">
        <v>48183</v>
      </c>
      <c r="C100" s="10">
        <v>-3221.5070074275427</v>
      </c>
      <c r="D100" s="10"/>
      <c r="E100" s="10"/>
      <c r="F100" s="10"/>
    </row>
    <row r="101" spans="1:6" x14ac:dyDescent="0.25">
      <c r="A101" s="1">
        <v>90</v>
      </c>
      <c r="B101" s="8">
        <v>48214</v>
      </c>
      <c r="C101" s="10">
        <v>-3221.5070074275427</v>
      </c>
      <c r="D101" s="10"/>
      <c r="E101" s="10"/>
      <c r="F101" s="10"/>
    </row>
    <row r="102" spans="1:6" x14ac:dyDescent="0.25">
      <c r="A102" s="1">
        <v>91</v>
      </c>
      <c r="B102" s="8">
        <v>48245</v>
      </c>
      <c r="C102" s="10">
        <v>-3221.5070074275427</v>
      </c>
      <c r="D102" s="10"/>
      <c r="E102" s="10"/>
      <c r="F102" s="10"/>
    </row>
    <row r="103" spans="1:6" x14ac:dyDescent="0.25">
      <c r="A103" s="1">
        <v>92</v>
      </c>
      <c r="B103" s="8">
        <v>48274</v>
      </c>
      <c r="C103" s="10">
        <v>-3221.5070074275427</v>
      </c>
      <c r="D103" s="10"/>
      <c r="E103" s="10"/>
      <c r="F103" s="10"/>
    </row>
    <row r="104" spans="1:6" x14ac:dyDescent="0.25">
      <c r="A104" s="1">
        <v>93</v>
      </c>
      <c r="B104" s="8">
        <v>48305</v>
      </c>
      <c r="C104" s="10">
        <v>-3221.5070074275427</v>
      </c>
      <c r="D104" s="10"/>
      <c r="E104" s="10"/>
      <c r="F104" s="10"/>
    </row>
    <row r="105" spans="1:6" x14ac:dyDescent="0.25">
      <c r="A105" s="1">
        <v>94</v>
      </c>
      <c r="B105" s="8">
        <v>48335</v>
      </c>
      <c r="C105" s="10">
        <v>-3221.5070074275427</v>
      </c>
      <c r="D105" s="10"/>
      <c r="E105" s="10"/>
      <c r="F105" s="10"/>
    </row>
    <row r="106" spans="1:6" x14ac:dyDescent="0.25">
      <c r="A106" s="1">
        <v>95</v>
      </c>
      <c r="B106" s="8">
        <v>48366</v>
      </c>
      <c r="C106" s="10">
        <v>-3221.5070074275427</v>
      </c>
      <c r="D106" s="10"/>
      <c r="E106" s="10"/>
      <c r="F106" s="10"/>
    </row>
    <row r="107" spans="1:6" x14ac:dyDescent="0.25">
      <c r="A107" s="1">
        <v>96</v>
      </c>
      <c r="B107" s="8">
        <v>48396</v>
      </c>
      <c r="C107" s="10">
        <v>-3221.5070074275427</v>
      </c>
      <c r="D107" s="10"/>
      <c r="E107" s="10"/>
      <c r="F107" s="10"/>
    </row>
    <row r="108" spans="1:6" x14ac:dyDescent="0.25">
      <c r="A108" s="1">
        <v>97</v>
      </c>
      <c r="B108" s="8">
        <v>48427</v>
      </c>
      <c r="C108" s="10">
        <v>-3221.5070074275427</v>
      </c>
      <c r="D108" s="10"/>
      <c r="E108" s="10"/>
      <c r="F108" s="10"/>
    </row>
    <row r="109" spans="1:6" x14ac:dyDescent="0.25">
      <c r="A109" s="1">
        <v>98</v>
      </c>
      <c r="B109" s="8">
        <v>48458</v>
      </c>
      <c r="C109" s="10">
        <v>-3221.5070074275427</v>
      </c>
      <c r="D109" s="10"/>
      <c r="E109" s="10"/>
      <c r="F109" s="10"/>
    </row>
    <row r="110" spans="1:6" x14ac:dyDescent="0.25">
      <c r="A110" s="1">
        <v>99</v>
      </c>
      <c r="B110" s="8">
        <v>48488</v>
      </c>
      <c r="C110" s="10">
        <v>-3221.5070074275427</v>
      </c>
      <c r="D110" s="10"/>
      <c r="E110" s="10"/>
      <c r="F110" s="10"/>
    </row>
    <row r="111" spans="1:6" x14ac:dyDescent="0.25">
      <c r="A111" s="1">
        <v>100</v>
      </c>
      <c r="B111" s="8">
        <v>48519</v>
      </c>
      <c r="C111" s="10">
        <v>-3221.5070074275427</v>
      </c>
      <c r="D111" s="10"/>
      <c r="E111" s="10"/>
      <c r="F111" s="10"/>
    </row>
    <row r="112" spans="1:6" x14ac:dyDescent="0.25">
      <c r="A112" s="1">
        <v>101</v>
      </c>
      <c r="B112" s="8">
        <v>48549</v>
      </c>
      <c r="C112" s="10">
        <v>-3221.5070074275427</v>
      </c>
      <c r="D112" s="10"/>
      <c r="E112" s="10"/>
      <c r="F112" s="10"/>
    </row>
    <row r="113" spans="1:6" x14ac:dyDescent="0.25">
      <c r="A113" s="1">
        <v>102</v>
      </c>
      <c r="B113" s="8">
        <v>48580</v>
      </c>
      <c r="C113" s="10">
        <v>-3221.5070074275427</v>
      </c>
      <c r="D113" s="10"/>
      <c r="E113" s="10"/>
      <c r="F113" s="10"/>
    </row>
    <row r="114" spans="1:6" x14ac:dyDescent="0.25">
      <c r="A114" s="1">
        <v>103</v>
      </c>
      <c r="B114" s="8">
        <v>48611</v>
      </c>
      <c r="C114" s="10">
        <v>-3221.5070074275427</v>
      </c>
      <c r="D114" s="10"/>
      <c r="E114" s="10"/>
      <c r="F114" s="10"/>
    </row>
    <row r="115" spans="1:6" x14ac:dyDescent="0.25">
      <c r="A115" s="1">
        <v>104</v>
      </c>
      <c r="B115" s="8">
        <v>48639</v>
      </c>
      <c r="C115" s="10">
        <v>-3221.5070074275427</v>
      </c>
      <c r="D115" s="10"/>
      <c r="E115" s="10"/>
      <c r="F115" s="10"/>
    </row>
    <row r="116" spans="1:6" x14ac:dyDescent="0.25">
      <c r="A116" s="1">
        <v>105</v>
      </c>
      <c r="B116" s="8">
        <v>48670</v>
      </c>
      <c r="C116" s="10">
        <v>-3221.5070074275427</v>
      </c>
      <c r="D116" s="10"/>
      <c r="E116" s="10"/>
      <c r="F116" s="10"/>
    </row>
    <row r="117" spans="1:6" x14ac:dyDescent="0.25">
      <c r="A117" s="1">
        <v>106</v>
      </c>
      <c r="B117" s="8">
        <v>48700</v>
      </c>
      <c r="C117" s="10">
        <v>-3221.5070074275427</v>
      </c>
      <c r="D117" s="10"/>
      <c r="E117" s="10"/>
      <c r="F117" s="10"/>
    </row>
    <row r="118" spans="1:6" x14ac:dyDescent="0.25">
      <c r="A118" s="1">
        <v>107</v>
      </c>
      <c r="B118" s="8">
        <v>48731</v>
      </c>
      <c r="C118" s="10">
        <v>-3221.5070074275427</v>
      </c>
      <c r="D118" s="10"/>
      <c r="E118" s="10"/>
      <c r="F118" s="10"/>
    </row>
    <row r="119" spans="1:6" x14ac:dyDescent="0.25">
      <c r="A119" s="1">
        <v>108</v>
      </c>
      <c r="B119" s="8">
        <v>48761</v>
      </c>
      <c r="C119" s="10">
        <v>-3221.5070074275427</v>
      </c>
      <c r="D119" s="10"/>
      <c r="E119" s="10"/>
      <c r="F119" s="10"/>
    </row>
    <row r="120" spans="1:6" x14ac:dyDescent="0.25">
      <c r="A120" s="1">
        <v>109</v>
      </c>
      <c r="B120" s="8">
        <v>48792</v>
      </c>
      <c r="C120" s="10">
        <v>-3221.5070074275427</v>
      </c>
      <c r="D120" s="10"/>
      <c r="E120" s="10"/>
      <c r="F120" s="10"/>
    </row>
    <row r="121" spans="1:6" x14ac:dyDescent="0.25">
      <c r="A121" s="1">
        <v>110</v>
      </c>
      <c r="B121" s="8">
        <v>48823</v>
      </c>
      <c r="C121" s="10">
        <v>-3221.5070074275427</v>
      </c>
      <c r="D121" s="10"/>
      <c r="E121" s="10"/>
      <c r="F121" s="10"/>
    </row>
    <row r="122" spans="1:6" x14ac:dyDescent="0.25">
      <c r="A122" s="1">
        <v>111</v>
      </c>
      <c r="B122" s="8">
        <v>48853</v>
      </c>
      <c r="C122" s="10">
        <v>-3221.5070074275427</v>
      </c>
      <c r="D122" s="10"/>
      <c r="E122" s="10"/>
      <c r="F122" s="10"/>
    </row>
    <row r="123" spans="1:6" x14ac:dyDescent="0.25">
      <c r="A123" s="1">
        <v>112</v>
      </c>
      <c r="B123" s="8">
        <v>48884</v>
      </c>
      <c r="C123" s="10">
        <v>-3221.5070074275427</v>
      </c>
      <c r="D123" s="10"/>
      <c r="E123" s="10"/>
      <c r="F123" s="10"/>
    </row>
    <row r="124" spans="1:6" x14ac:dyDescent="0.25">
      <c r="A124" s="1">
        <v>113</v>
      </c>
      <c r="B124" s="8">
        <v>48914</v>
      </c>
      <c r="C124" s="10">
        <v>-3221.5070074275427</v>
      </c>
      <c r="D124" s="10"/>
      <c r="E124" s="10"/>
      <c r="F124" s="10"/>
    </row>
    <row r="125" spans="1:6" x14ac:dyDescent="0.25">
      <c r="A125" s="1">
        <v>114</v>
      </c>
      <c r="B125" s="8">
        <v>48945</v>
      </c>
      <c r="C125" s="10">
        <v>-3221.5070074275427</v>
      </c>
      <c r="D125" s="10"/>
      <c r="E125" s="10"/>
      <c r="F125" s="10"/>
    </row>
    <row r="126" spans="1:6" x14ac:dyDescent="0.25">
      <c r="A126" s="1">
        <v>115</v>
      </c>
      <c r="B126" s="8">
        <v>48976</v>
      </c>
      <c r="C126" s="10">
        <v>-3221.5070074275427</v>
      </c>
      <c r="D126" s="10"/>
      <c r="E126" s="10"/>
      <c r="F126" s="10"/>
    </row>
    <row r="127" spans="1:6" x14ac:dyDescent="0.25">
      <c r="A127" s="1">
        <v>116</v>
      </c>
      <c r="B127" s="8">
        <v>49004</v>
      </c>
      <c r="C127" s="10">
        <v>-3221.5070074275427</v>
      </c>
      <c r="D127" s="10"/>
      <c r="E127" s="10"/>
      <c r="F127" s="10"/>
    </row>
    <row r="128" spans="1:6" x14ac:dyDescent="0.25">
      <c r="A128" s="1">
        <v>117</v>
      </c>
      <c r="B128" s="8">
        <v>49035</v>
      </c>
      <c r="C128" s="10">
        <v>-3221.5070074275427</v>
      </c>
      <c r="D128" s="10"/>
      <c r="E128" s="10"/>
      <c r="F128" s="10"/>
    </row>
    <row r="129" spans="1:6" x14ac:dyDescent="0.25">
      <c r="A129" s="1">
        <v>118</v>
      </c>
      <c r="B129" s="8">
        <v>49065</v>
      </c>
      <c r="C129" s="10">
        <v>-3221.5070074275427</v>
      </c>
      <c r="D129" s="10"/>
      <c r="E129" s="10"/>
      <c r="F129" s="10"/>
    </row>
    <row r="130" spans="1:6" x14ac:dyDescent="0.25">
      <c r="A130" s="1">
        <v>119</v>
      </c>
      <c r="B130" s="8">
        <v>49096</v>
      </c>
      <c r="C130" s="10">
        <v>-3221.5070074275427</v>
      </c>
      <c r="D130" s="10"/>
      <c r="E130" s="10"/>
      <c r="F130" s="10"/>
    </row>
    <row r="131" spans="1:6" x14ac:dyDescent="0.25">
      <c r="A131" s="1">
        <v>120</v>
      </c>
      <c r="B131" s="8">
        <v>49126</v>
      </c>
      <c r="C131" s="10">
        <v>-3221.5070074275427</v>
      </c>
      <c r="D131" s="10"/>
      <c r="E131" s="10"/>
      <c r="F131" s="10"/>
    </row>
    <row r="132" spans="1:6" x14ac:dyDescent="0.25">
      <c r="A132" s="1">
        <v>121</v>
      </c>
      <c r="B132" s="8">
        <v>49157</v>
      </c>
      <c r="C132" s="10">
        <v>-3221.5070074275427</v>
      </c>
      <c r="D132" s="10"/>
      <c r="E132" s="10"/>
      <c r="F132" s="10"/>
    </row>
    <row r="133" spans="1:6" x14ac:dyDescent="0.25">
      <c r="A133" s="1">
        <v>122</v>
      </c>
      <c r="B133" s="8">
        <v>49188</v>
      </c>
      <c r="C133" s="10">
        <v>-3221.5070074275427</v>
      </c>
      <c r="D133" s="10"/>
      <c r="E133" s="10"/>
      <c r="F133" s="10"/>
    </row>
    <row r="134" spans="1:6" x14ac:dyDescent="0.25">
      <c r="A134" s="1">
        <v>123</v>
      </c>
      <c r="B134" s="8">
        <v>49218</v>
      </c>
      <c r="C134" s="10">
        <v>-3221.5070074275427</v>
      </c>
      <c r="D134" s="10"/>
      <c r="E134" s="10"/>
      <c r="F134" s="10"/>
    </row>
    <row r="135" spans="1:6" x14ac:dyDescent="0.25">
      <c r="A135" s="1">
        <v>124</v>
      </c>
      <c r="B135" s="8">
        <v>49249</v>
      </c>
      <c r="C135" s="10">
        <v>-3221.5070074275427</v>
      </c>
      <c r="D135" s="10"/>
      <c r="E135" s="10"/>
      <c r="F135" s="10"/>
    </row>
    <row r="136" spans="1:6" x14ac:dyDescent="0.25">
      <c r="A136" s="1">
        <v>125</v>
      </c>
      <c r="B136" s="8">
        <v>49279</v>
      </c>
      <c r="C136" s="10">
        <v>-3221.5070074275427</v>
      </c>
      <c r="D136" s="10"/>
      <c r="E136" s="10"/>
      <c r="F136" s="10"/>
    </row>
    <row r="137" spans="1:6" x14ac:dyDescent="0.25">
      <c r="A137" s="1">
        <v>126</v>
      </c>
      <c r="B137" s="8">
        <v>49310</v>
      </c>
      <c r="C137" s="10">
        <v>-3221.5070074275427</v>
      </c>
      <c r="D137" s="10"/>
      <c r="E137" s="10"/>
      <c r="F137" s="10"/>
    </row>
    <row r="138" spans="1:6" x14ac:dyDescent="0.25">
      <c r="A138" s="1">
        <v>127</v>
      </c>
      <c r="B138" s="8">
        <v>49341</v>
      </c>
      <c r="C138" s="10">
        <v>-3221.5070074275427</v>
      </c>
      <c r="D138" s="10"/>
      <c r="E138" s="10"/>
      <c r="F138" s="10"/>
    </row>
    <row r="139" spans="1:6" x14ac:dyDescent="0.25">
      <c r="A139" s="1">
        <v>128</v>
      </c>
      <c r="B139" s="8">
        <v>49369</v>
      </c>
      <c r="C139" s="10">
        <v>-3221.5070074275427</v>
      </c>
      <c r="D139" s="10"/>
      <c r="E139" s="10"/>
      <c r="F139" s="10"/>
    </row>
    <row r="140" spans="1:6" x14ac:dyDescent="0.25">
      <c r="A140" s="1">
        <v>129</v>
      </c>
      <c r="B140" s="8">
        <v>49400</v>
      </c>
      <c r="C140" s="10">
        <v>-3221.5070074275427</v>
      </c>
      <c r="D140" s="10"/>
      <c r="E140" s="10"/>
      <c r="F140" s="10"/>
    </row>
    <row r="141" spans="1:6" x14ac:dyDescent="0.25">
      <c r="A141" s="1">
        <v>130</v>
      </c>
      <c r="B141" s="8">
        <v>49430</v>
      </c>
      <c r="C141" s="10">
        <v>-3221.5070074275427</v>
      </c>
      <c r="D141" s="10"/>
      <c r="E141" s="10"/>
      <c r="F141" s="10"/>
    </row>
    <row r="142" spans="1:6" x14ac:dyDescent="0.25">
      <c r="A142" s="1">
        <v>131</v>
      </c>
      <c r="B142" s="8">
        <v>49461</v>
      </c>
      <c r="C142" s="10">
        <v>-3221.5070074275427</v>
      </c>
      <c r="D142" s="10"/>
      <c r="E142" s="10"/>
      <c r="F142" s="10"/>
    </row>
    <row r="143" spans="1:6" x14ac:dyDescent="0.25">
      <c r="A143" s="1">
        <v>132</v>
      </c>
      <c r="B143" s="8">
        <v>49491</v>
      </c>
      <c r="C143" s="10">
        <v>-3221.5070074275427</v>
      </c>
      <c r="D143" s="10"/>
      <c r="E143" s="10"/>
      <c r="F143" s="10"/>
    </row>
    <row r="144" spans="1:6" x14ac:dyDescent="0.25">
      <c r="A144" s="1">
        <v>133</v>
      </c>
      <c r="B144" s="8">
        <v>49522</v>
      </c>
      <c r="C144" s="10">
        <v>-3221.5070074275427</v>
      </c>
      <c r="D144" s="10"/>
      <c r="E144" s="10"/>
      <c r="F144" s="10"/>
    </row>
    <row r="145" spans="1:6" x14ac:dyDescent="0.25">
      <c r="A145" s="1">
        <v>134</v>
      </c>
      <c r="B145" s="8">
        <v>49553</v>
      </c>
      <c r="C145" s="10">
        <v>-3221.5070074275427</v>
      </c>
      <c r="D145" s="10"/>
      <c r="E145" s="10"/>
      <c r="F145" s="10"/>
    </row>
    <row r="146" spans="1:6" x14ac:dyDescent="0.25">
      <c r="A146" s="1">
        <v>135</v>
      </c>
      <c r="B146" s="8">
        <v>49583</v>
      </c>
      <c r="C146" s="10">
        <v>-3221.5070074275427</v>
      </c>
      <c r="D146" s="10"/>
      <c r="E146" s="10"/>
      <c r="F146" s="10"/>
    </row>
    <row r="147" spans="1:6" x14ac:dyDescent="0.25">
      <c r="A147" s="1">
        <v>136</v>
      </c>
      <c r="B147" s="8">
        <v>49614</v>
      </c>
      <c r="C147" s="10">
        <v>-3221.5070074275427</v>
      </c>
      <c r="D147" s="10"/>
      <c r="E147" s="10"/>
      <c r="F147" s="10"/>
    </row>
    <row r="148" spans="1:6" x14ac:dyDescent="0.25">
      <c r="A148" s="1">
        <v>137</v>
      </c>
      <c r="B148" s="8">
        <v>49644</v>
      </c>
      <c r="C148" s="10">
        <v>-3221.5070074275427</v>
      </c>
      <c r="D148" s="10"/>
      <c r="E148" s="10"/>
      <c r="F148" s="10"/>
    </row>
    <row r="149" spans="1:6" x14ac:dyDescent="0.25">
      <c r="A149" s="1">
        <v>138</v>
      </c>
      <c r="B149" s="8">
        <v>49675</v>
      </c>
      <c r="C149" s="10">
        <v>-3221.5070074275427</v>
      </c>
      <c r="D149" s="10"/>
      <c r="E149" s="10"/>
      <c r="F149" s="10"/>
    </row>
    <row r="150" spans="1:6" x14ac:dyDescent="0.25">
      <c r="A150" s="1">
        <v>139</v>
      </c>
      <c r="B150" s="8">
        <v>49706</v>
      </c>
      <c r="C150" s="10">
        <v>-3221.5070074275427</v>
      </c>
      <c r="D150" s="10"/>
      <c r="E150" s="10"/>
      <c r="F150" s="10"/>
    </row>
    <row r="151" spans="1:6" x14ac:dyDescent="0.25">
      <c r="A151" s="1">
        <v>140</v>
      </c>
      <c r="B151" s="8">
        <v>49735</v>
      </c>
      <c r="C151" s="10">
        <v>-3221.5070074275427</v>
      </c>
      <c r="D151" s="10"/>
      <c r="E151" s="10"/>
      <c r="F151" s="10"/>
    </row>
    <row r="152" spans="1:6" x14ac:dyDescent="0.25">
      <c r="A152" s="1">
        <v>141</v>
      </c>
      <c r="B152" s="8">
        <v>49766</v>
      </c>
      <c r="C152" s="10">
        <v>-3221.5070074275427</v>
      </c>
      <c r="D152" s="10"/>
      <c r="E152" s="10"/>
      <c r="F152" s="10"/>
    </row>
    <row r="153" spans="1:6" x14ac:dyDescent="0.25">
      <c r="A153" s="1">
        <v>142</v>
      </c>
      <c r="B153" s="8">
        <v>49796</v>
      </c>
      <c r="C153" s="10">
        <v>-3221.5070074275427</v>
      </c>
      <c r="D153" s="10"/>
      <c r="E153" s="10"/>
      <c r="F153" s="10"/>
    </row>
    <row r="154" spans="1:6" x14ac:dyDescent="0.25">
      <c r="A154" s="1">
        <v>143</v>
      </c>
      <c r="B154" s="8">
        <v>49827</v>
      </c>
      <c r="C154" s="10">
        <v>-3221.5070074275427</v>
      </c>
      <c r="D154" s="10"/>
      <c r="E154" s="10"/>
      <c r="F154" s="10"/>
    </row>
    <row r="155" spans="1:6" x14ac:dyDescent="0.25">
      <c r="A155" s="1">
        <v>144</v>
      </c>
      <c r="B155" s="8">
        <v>49857</v>
      </c>
      <c r="C155" s="10">
        <v>-3221.5070074275427</v>
      </c>
      <c r="D155" s="10"/>
      <c r="E155" s="10"/>
      <c r="F155" s="10"/>
    </row>
    <row r="156" spans="1:6" x14ac:dyDescent="0.25">
      <c r="A156" s="1">
        <v>145</v>
      </c>
      <c r="B156" s="8">
        <v>49888</v>
      </c>
      <c r="C156" s="10">
        <v>-3221.5070074275427</v>
      </c>
      <c r="D156" s="10"/>
      <c r="E156" s="10"/>
      <c r="F156" s="10"/>
    </row>
    <row r="157" spans="1:6" x14ac:dyDescent="0.25">
      <c r="A157" s="1">
        <v>146</v>
      </c>
      <c r="B157" s="8">
        <v>49919</v>
      </c>
      <c r="C157" s="10">
        <v>-3221.5070074275427</v>
      </c>
      <c r="D157" s="10"/>
      <c r="E157" s="10"/>
      <c r="F157" s="10"/>
    </row>
    <row r="158" spans="1:6" x14ac:dyDescent="0.25">
      <c r="A158" s="1">
        <v>147</v>
      </c>
      <c r="B158" s="8">
        <v>49949</v>
      </c>
      <c r="C158" s="10">
        <v>-3221.5070074275427</v>
      </c>
      <c r="D158" s="10"/>
      <c r="E158" s="10"/>
      <c r="F158" s="10"/>
    </row>
    <row r="159" spans="1:6" x14ac:dyDescent="0.25">
      <c r="A159" s="1">
        <v>148</v>
      </c>
      <c r="B159" s="8">
        <v>49980</v>
      </c>
      <c r="C159" s="10">
        <v>-3221.5070074275427</v>
      </c>
      <c r="D159" s="10"/>
      <c r="E159" s="10"/>
      <c r="F159" s="10"/>
    </row>
    <row r="160" spans="1:6" x14ac:dyDescent="0.25">
      <c r="A160" s="1">
        <v>149</v>
      </c>
      <c r="B160" s="8">
        <v>50010</v>
      </c>
      <c r="C160" s="10">
        <v>-3221.5070074275427</v>
      </c>
      <c r="D160" s="10"/>
      <c r="E160" s="10"/>
      <c r="F160" s="10"/>
    </row>
    <row r="161" spans="1:6" x14ac:dyDescent="0.25">
      <c r="A161" s="1">
        <v>150</v>
      </c>
      <c r="B161" s="8">
        <v>50041</v>
      </c>
      <c r="C161" s="10">
        <v>-3221.5070074275427</v>
      </c>
      <c r="D161" s="10"/>
      <c r="E161" s="10"/>
      <c r="F161" s="10"/>
    </row>
    <row r="162" spans="1:6" x14ac:dyDescent="0.25">
      <c r="A162" s="1">
        <v>151</v>
      </c>
      <c r="B162" s="8">
        <v>50072</v>
      </c>
      <c r="C162" s="10">
        <v>-3221.5070074275427</v>
      </c>
      <c r="D162" s="10"/>
      <c r="E162" s="10"/>
      <c r="F162" s="10"/>
    </row>
    <row r="163" spans="1:6" x14ac:dyDescent="0.25">
      <c r="A163" s="1">
        <v>152</v>
      </c>
      <c r="B163" s="8">
        <v>50100</v>
      </c>
      <c r="C163" s="10">
        <v>-3221.5070074275427</v>
      </c>
      <c r="D163" s="10"/>
      <c r="E163" s="10"/>
      <c r="F163" s="10"/>
    </row>
    <row r="164" spans="1:6" x14ac:dyDescent="0.25">
      <c r="A164" s="1">
        <v>153</v>
      </c>
      <c r="B164" s="8">
        <v>50131</v>
      </c>
      <c r="C164" s="10">
        <v>-3221.5070074275427</v>
      </c>
      <c r="D164" s="10"/>
      <c r="E164" s="10"/>
      <c r="F164" s="10"/>
    </row>
    <row r="165" spans="1:6" x14ac:dyDescent="0.25">
      <c r="A165" s="1">
        <v>154</v>
      </c>
      <c r="B165" s="8">
        <v>50161</v>
      </c>
      <c r="C165" s="10">
        <v>-3221.5070074275427</v>
      </c>
      <c r="D165" s="10"/>
      <c r="E165" s="10"/>
      <c r="F165" s="10"/>
    </row>
    <row r="166" spans="1:6" x14ac:dyDescent="0.25">
      <c r="A166" s="1">
        <v>155</v>
      </c>
      <c r="B166" s="8">
        <v>50192</v>
      </c>
      <c r="C166" s="10">
        <v>-3221.5070074275427</v>
      </c>
      <c r="D166" s="10"/>
      <c r="E166" s="10"/>
      <c r="F166" s="10"/>
    </row>
    <row r="167" spans="1:6" x14ac:dyDescent="0.25">
      <c r="A167" s="1">
        <v>156</v>
      </c>
      <c r="B167" s="8">
        <v>50222</v>
      </c>
      <c r="C167" s="10">
        <v>-3221.5070074275427</v>
      </c>
      <c r="D167" s="10"/>
      <c r="E167" s="10"/>
      <c r="F167" s="10"/>
    </row>
    <row r="168" spans="1:6" x14ac:dyDescent="0.25">
      <c r="A168" s="1">
        <v>157</v>
      </c>
      <c r="B168" s="8">
        <v>50253</v>
      </c>
      <c r="C168" s="10">
        <v>-3221.5070074275427</v>
      </c>
      <c r="D168" s="10"/>
      <c r="E168" s="10"/>
      <c r="F168" s="10"/>
    </row>
    <row r="169" spans="1:6" x14ac:dyDescent="0.25">
      <c r="A169" s="1">
        <v>158</v>
      </c>
      <c r="B169" s="8">
        <v>50284</v>
      </c>
      <c r="C169" s="10">
        <v>-3221.5070074275427</v>
      </c>
      <c r="D169" s="10"/>
      <c r="E169" s="10"/>
      <c r="F169" s="10"/>
    </row>
    <row r="170" spans="1:6" x14ac:dyDescent="0.25">
      <c r="A170" s="1">
        <v>159</v>
      </c>
      <c r="B170" s="8">
        <v>50314</v>
      </c>
      <c r="C170" s="10">
        <v>-3221.5070074275427</v>
      </c>
      <c r="D170" s="10"/>
      <c r="E170" s="10"/>
      <c r="F170" s="10"/>
    </row>
    <row r="171" spans="1:6" x14ac:dyDescent="0.25">
      <c r="A171" s="1">
        <v>160</v>
      </c>
      <c r="B171" s="8">
        <v>50345</v>
      </c>
      <c r="C171" s="10">
        <v>-3221.5070074275427</v>
      </c>
      <c r="D171" s="10"/>
      <c r="E171" s="10"/>
      <c r="F171" s="10"/>
    </row>
    <row r="172" spans="1:6" x14ac:dyDescent="0.25">
      <c r="A172" s="1">
        <v>161</v>
      </c>
      <c r="B172" s="8">
        <v>50375</v>
      </c>
      <c r="C172" s="10">
        <v>-3221.5070074275427</v>
      </c>
      <c r="D172" s="10"/>
      <c r="E172" s="10"/>
      <c r="F172" s="10"/>
    </row>
    <row r="173" spans="1:6" x14ac:dyDescent="0.25">
      <c r="A173" s="1">
        <v>162</v>
      </c>
      <c r="B173" s="8">
        <v>50406</v>
      </c>
      <c r="C173" s="10">
        <v>-3221.5070074275427</v>
      </c>
      <c r="D173" s="10"/>
      <c r="E173" s="10"/>
      <c r="F173" s="10"/>
    </row>
    <row r="174" spans="1:6" x14ac:dyDescent="0.25">
      <c r="A174" s="1">
        <v>163</v>
      </c>
      <c r="B174" s="8">
        <v>50437</v>
      </c>
      <c r="C174" s="10">
        <v>-3221.5070074275427</v>
      </c>
      <c r="D174" s="10"/>
      <c r="E174" s="10"/>
      <c r="F174" s="10"/>
    </row>
    <row r="175" spans="1:6" x14ac:dyDescent="0.25">
      <c r="A175" s="1">
        <v>164</v>
      </c>
      <c r="B175" s="8">
        <v>50465</v>
      </c>
      <c r="C175" s="10">
        <v>-3221.5070074275427</v>
      </c>
      <c r="D175" s="10"/>
      <c r="E175" s="10"/>
      <c r="F175" s="10"/>
    </row>
    <row r="176" spans="1:6" x14ac:dyDescent="0.25">
      <c r="A176" s="1">
        <v>165</v>
      </c>
      <c r="B176" s="8">
        <v>50496</v>
      </c>
      <c r="C176" s="10">
        <v>-3221.5070074275427</v>
      </c>
      <c r="D176" s="10"/>
      <c r="E176" s="10"/>
      <c r="F176" s="10"/>
    </row>
    <row r="177" spans="1:6" x14ac:dyDescent="0.25">
      <c r="A177" s="1">
        <v>166</v>
      </c>
      <c r="B177" s="8">
        <v>50526</v>
      </c>
      <c r="C177" s="10">
        <v>-3221.5070074275427</v>
      </c>
      <c r="D177" s="10"/>
      <c r="E177" s="10"/>
      <c r="F177" s="10"/>
    </row>
    <row r="178" spans="1:6" x14ac:dyDescent="0.25">
      <c r="A178" s="1">
        <v>167</v>
      </c>
      <c r="B178" s="8">
        <v>50557</v>
      </c>
      <c r="C178" s="10">
        <v>-3221.5070074275427</v>
      </c>
      <c r="D178" s="10"/>
      <c r="E178" s="10"/>
      <c r="F178" s="10"/>
    </row>
    <row r="179" spans="1:6" x14ac:dyDescent="0.25">
      <c r="A179" s="1">
        <v>168</v>
      </c>
      <c r="B179" s="8">
        <v>50587</v>
      </c>
      <c r="C179" s="10">
        <v>-3221.5070074275427</v>
      </c>
      <c r="D179" s="10"/>
      <c r="E179" s="10"/>
      <c r="F179" s="10"/>
    </row>
    <row r="180" spans="1:6" x14ac:dyDescent="0.25">
      <c r="A180" s="1">
        <v>169</v>
      </c>
      <c r="B180" s="8">
        <v>50618</v>
      </c>
      <c r="C180" s="10">
        <v>-3221.5070074275427</v>
      </c>
      <c r="D180" s="10"/>
      <c r="E180" s="10"/>
      <c r="F180" s="10"/>
    </row>
    <row r="181" spans="1:6" x14ac:dyDescent="0.25">
      <c r="A181" s="1">
        <v>170</v>
      </c>
      <c r="B181" s="8">
        <v>50649</v>
      </c>
      <c r="C181" s="10">
        <v>-3221.5070074275427</v>
      </c>
      <c r="D181" s="10"/>
      <c r="E181" s="10"/>
      <c r="F181" s="10"/>
    </row>
    <row r="182" spans="1:6" x14ac:dyDescent="0.25">
      <c r="A182" s="1">
        <v>171</v>
      </c>
      <c r="B182" s="8">
        <v>50679</v>
      </c>
      <c r="C182" s="10">
        <v>-3221.5070074275427</v>
      </c>
      <c r="D182" s="10"/>
      <c r="E182" s="10"/>
      <c r="F182" s="10"/>
    </row>
    <row r="183" spans="1:6" x14ac:dyDescent="0.25">
      <c r="A183" s="1">
        <v>172</v>
      </c>
      <c r="B183" s="8">
        <v>50710</v>
      </c>
      <c r="C183" s="10">
        <v>-3221.5070074275427</v>
      </c>
      <c r="D183" s="10"/>
      <c r="E183" s="10"/>
      <c r="F183" s="10"/>
    </row>
    <row r="184" spans="1:6" x14ac:dyDescent="0.25">
      <c r="A184" s="1">
        <v>173</v>
      </c>
      <c r="B184" s="8">
        <v>50740</v>
      </c>
      <c r="C184" s="10">
        <v>-3221.5070074275427</v>
      </c>
      <c r="D184" s="10"/>
      <c r="E184" s="10"/>
      <c r="F184" s="10"/>
    </row>
    <row r="185" spans="1:6" x14ac:dyDescent="0.25">
      <c r="A185" s="1">
        <v>174</v>
      </c>
      <c r="B185" s="8">
        <v>50771</v>
      </c>
      <c r="C185" s="10">
        <v>-3221.5070074275427</v>
      </c>
      <c r="D185" s="10"/>
      <c r="E185" s="10"/>
      <c r="F185" s="10"/>
    </row>
    <row r="186" spans="1:6" x14ac:dyDescent="0.25">
      <c r="A186" s="1">
        <v>175</v>
      </c>
      <c r="B186" s="8">
        <v>50802</v>
      </c>
      <c r="C186" s="10">
        <v>-3221.5070074275427</v>
      </c>
      <c r="D186" s="10"/>
      <c r="E186" s="10"/>
      <c r="F186" s="10"/>
    </row>
    <row r="187" spans="1:6" x14ac:dyDescent="0.25">
      <c r="A187" s="1">
        <v>176</v>
      </c>
      <c r="B187" s="8">
        <v>50830</v>
      </c>
      <c r="C187" s="10">
        <v>-3221.5070074275427</v>
      </c>
      <c r="D187" s="10"/>
      <c r="E187" s="10"/>
      <c r="F187" s="10"/>
    </row>
    <row r="188" spans="1:6" x14ac:dyDescent="0.25">
      <c r="A188" s="1">
        <v>177</v>
      </c>
      <c r="B188" s="8">
        <v>50861</v>
      </c>
      <c r="C188" s="10">
        <v>-3221.5070074275427</v>
      </c>
      <c r="D188" s="10"/>
      <c r="E188" s="10"/>
      <c r="F188" s="10"/>
    </row>
    <row r="189" spans="1:6" x14ac:dyDescent="0.25">
      <c r="A189" s="1">
        <v>178</v>
      </c>
      <c r="B189" s="8">
        <v>50891</v>
      </c>
      <c r="C189" s="10">
        <v>-3221.5070074275427</v>
      </c>
      <c r="D189" s="10"/>
      <c r="E189" s="10"/>
      <c r="F189" s="10"/>
    </row>
    <row r="190" spans="1:6" x14ac:dyDescent="0.25">
      <c r="A190" s="1">
        <v>179</v>
      </c>
      <c r="B190" s="8">
        <v>50922</v>
      </c>
      <c r="C190" s="10">
        <v>-3221.5070074275427</v>
      </c>
      <c r="D190" s="10"/>
      <c r="E190" s="10"/>
      <c r="F190" s="10"/>
    </row>
    <row r="191" spans="1:6" x14ac:dyDescent="0.25">
      <c r="A191" s="1">
        <v>180</v>
      </c>
      <c r="B191" s="8">
        <v>50952</v>
      </c>
      <c r="C191" s="10">
        <v>-3221.5070074275427</v>
      </c>
      <c r="D191" s="10"/>
      <c r="E191" s="10"/>
      <c r="F191" s="10"/>
    </row>
    <row r="192" spans="1:6" x14ac:dyDescent="0.25">
      <c r="A192" s="1">
        <v>181</v>
      </c>
      <c r="B192" s="8">
        <v>50983</v>
      </c>
      <c r="C192" s="10">
        <v>-3221.5070074275427</v>
      </c>
      <c r="D192" s="10"/>
      <c r="E192" s="10"/>
      <c r="F192" s="10"/>
    </row>
    <row r="193" spans="1:6" x14ac:dyDescent="0.25">
      <c r="A193" s="1">
        <v>182</v>
      </c>
      <c r="B193" s="8">
        <v>51014</v>
      </c>
      <c r="C193" s="10">
        <v>-3221.5070074275427</v>
      </c>
      <c r="D193" s="10"/>
      <c r="E193" s="10"/>
      <c r="F193" s="10"/>
    </row>
    <row r="194" spans="1:6" x14ac:dyDescent="0.25">
      <c r="A194" s="1">
        <v>183</v>
      </c>
      <c r="B194" s="8">
        <v>51044</v>
      </c>
      <c r="C194" s="10">
        <v>-3221.5070074275427</v>
      </c>
      <c r="D194" s="10"/>
      <c r="E194" s="10"/>
      <c r="F194" s="10"/>
    </row>
    <row r="195" spans="1:6" x14ac:dyDescent="0.25">
      <c r="A195" s="1">
        <v>184</v>
      </c>
      <c r="B195" s="8">
        <v>51075</v>
      </c>
      <c r="C195" s="10">
        <v>-3221.5070074275427</v>
      </c>
      <c r="D195" s="10"/>
      <c r="E195" s="10"/>
      <c r="F195" s="10"/>
    </row>
    <row r="196" spans="1:6" x14ac:dyDescent="0.25">
      <c r="A196" s="1">
        <v>185</v>
      </c>
      <c r="B196" s="8">
        <v>51105</v>
      </c>
      <c r="C196" s="10">
        <v>-3221.5070074275427</v>
      </c>
      <c r="D196" s="10"/>
      <c r="E196" s="10"/>
      <c r="F196" s="10"/>
    </row>
    <row r="197" spans="1:6" x14ac:dyDescent="0.25">
      <c r="A197" s="1">
        <v>186</v>
      </c>
      <c r="B197" s="8">
        <v>51136</v>
      </c>
      <c r="C197" s="10">
        <v>-3221.5070074275427</v>
      </c>
      <c r="D197" s="10"/>
      <c r="E197" s="10"/>
      <c r="F197" s="10"/>
    </row>
    <row r="198" spans="1:6" x14ac:dyDescent="0.25">
      <c r="A198" s="1">
        <v>187</v>
      </c>
      <c r="B198" s="8">
        <v>51167</v>
      </c>
      <c r="C198" s="10">
        <v>-3221.5070074275427</v>
      </c>
      <c r="D198" s="10"/>
      <c r="E198" s="10"/>
      <c r="F198" s="10"/>
    </row>
    <row r="199" spans="1:6" x14ac:dyDescent="0.25">
      <c r="A199" s="1">
        <v>188</v>
      </c>
      <c r="B199" s="8">
        <v>51196</v>
      </c>
      <c r="C199" s="10">
        <v>-3221.5070074275427</v>
      </c>
      <c r="D199" s="10"/>
      <c r="E199" s="10"/>
      <c r="F199" s="10"/>
    </row>
    <row r="200" spans="1:6" x14ac:dyDescent="0.25">
      <c r="A200" s="1">
        <v>189</v>
      </c>
      <c r="B200" s="8">
        <v>51227</v>
      </c>
      <c r="C200" s="10">
        <v>-3221.5070074275427</v>
      </c>
      <c r="D200" s="10"/>
      <c r="E200" s="10"/>
      <c r="F200" s="10"/>
    </row>
    <row r="201" spans="1:6" x14ac:dyDescent="0.25">
      <c r="A201" s="1">
        <v>190</v>
      </c>
      <c r="B201" s="8">
        <v>51257</v>
      </c>
      <c r="C201" s="10">
        <v>-3221.5070074275427</v>
      </c>
      <c r="D201" s="10"/>
      <c r="E201" s="10"/>
      <c r="F201" s="10"/>
    </row>
    <row r="202" spans="1:6" x14ac:dyDescent="0.25">
      <c r="A202" s="1">
        <v>191</v>
      </c>
      <c r="B202" s="8">
        <v>51288</v>
      </c>
      <c r="C202" s="10">
        <v>-3221.5070074275427</v>
      </c>
      <c r="D202" s="10"/>
      <c r="E202" s="10"/>
      <c r="F202" s="10"/>
    </row>
    <row r="203" spans="1:6" x14ac:dyDescent="0.25">
      <c r="A203" s="1">
        <v>192</v>
      </c>
      <c r="B203" s="8">
        <v>51318</v>
      </c>
      <c r="C203" s="10">
        <v>-3221.5070074275427</v>
      </c>
      <c r="D203" s="10"/>
      <c r="E203" s="10"/>
      <c r="F203" s="10"/>
    </row>
    <row r="204" spans="1:6" x14ac:dyDescent="0.25">
      <c r="A204" s="1">
        <v>193</v>
      </c>
      <c r="B204" s="8">
        <v>51349</v>
      </c>
      <c r="C204" s="10">
        <v>-3221.5070074275427</v>
      </c>
      <c r="D204" s="10"/>
      <c r="E204" s="10"/>
      <c r="F204" s="10"/>
    </row>
    <row r="205" spans="1:6" x14ac:dyDescent="0.25">
      <c r="A205" s="1">
        <v>194</v>
      </c>
      <c r="B205" s="8">
        <v>51380</v>
      </c>
      <c r="C205" s="10">
        <v>-3221.5070074275427</v>
      </c>
      <c r="D205" s="10"/>
      <c r="E205" s="10"/>
      <c r="F205" s="10"/>
    </row>
    <row r="206" spans="1:6" x14ac:dyDescent="0.25">
      <c r="A206" s="1">
        <v>195</v>
      </c>
      <c r="B206" s="8">
        <v>51410</v>
      </c>
      <c r="C206" s="10">
        <v>-3221.5070074275427</v>
      </c>
      <c r="D206" s="10"/>
      <c r="E206" s="10"/>
      <c r="F206" s="10"/>
    </row>
    <row r="207" spans="1:6" x14ac:dyDescent="0.25">
      <c r="A207" s="1">
        <v>196</v>
      </c>
      <c r="B207" s="8">
        <v>51441</v>
      </c>
      <c r="C207" s="10">
        <v>-3221.5070074275427</v>
      </c>
      <c r="D207" s="10"/>
      <c r="E207" s="10"/>
      <c r="F207" s="10"/>
    </row>
    <row r="208" spans="1:6" x14ac:dyDescent="0.25">
      <c r="A208" s="1">
        <v>197</v>
      </c>
      <c r="B208" s="8">
        <v>51471</v>
      </c>
      <c r="C208" s="10">
        <v>-3221.5070074275427</v>
      </c>
      <c r="D208" s="10"/>
      <c r="E208" s="10"/>
      <c r="F208" s="10"/>
    </row>
    <row r="209" spans="1:6" x14ac:dyDescent="0.25">
      <c r="A209" s="1">
        <v>198</v>
      </c>
      <c r="B209" s="8">
        <v>51502</v>
      </c>
      <c r="C209" s="10">
        <v>-3221.5070074275427</v>
      </c>
      <c r="D209" s="10"/>
      <c r="E209" s="10"/>
      <c r="F209" s="10"/>
    </row>
    <row r="210" spans="1:6" x14ac:dyDescent="0.25">
      <c r="A210" s="1">
        <v>199</v>
      </c>
      <c r="B210" s="8">
        <v>51533</v>
      </c>
      <c r="C210" s="10">
        <v>-3221.5070074275427</v>
      </c>
      <c r="D210" s="10"/>
      <c r="E210" s="10"/>
      <c r="F210" s="10"/>
    </row>
    <row r="211" spans="1:6" x14ac:dyDescent="0.25">
      <c r="A211" s="1">
        <v>200</v>
      </c>
      <c r="B211" s="8">
        <v>51561</v>
      </c>
      <c r="C211" s="10">
        <v>-3221.5070074275427</v>
      </c>
      <c r="D211" s="10"/>
      <c r="E211" s="10"/>
      <c r="F211" s="10"/>
    </row>
    <row r="212" spans="1:6" x14ac:dyDescent="0.25">
      <c r="A212" s="1">
        <v>201</v>
      </c>
      <c r="B212" s="8">
        <v>51592</v>
      </c>
      <c r="C212" s="10">
        <v>-3221.5070074275427</v>
      </c>
      <c r="D212" s="10"/>
      <c r="E212" s="10"/>
      <c r="F212" s="10"/>
    </row>
    <row r="213" spans="1:6" x14ac:dyDescent="0.25">
      <c r="A213" s="1">
        <v>202</v>
      </c>
      <c r="B213" s="8">
        <v>51622</v>
      </c>
      <c r="C213" s="10">
        <v>-3221.5070074275427</v>
      </c>
      <c r="D213" s="10"/>
      <c r="E213" s="10"/>
      <c r="F213" s="10"/>
    </row>
    <row r="214" spans="1:6" x14ac:dyDescent="0.25">
      <c r="A214" s="1">
        <v>203</v>
      </c>
      <c r="B214" s="8">
        <v>51653</v>
      </c>
      <c r="C214" s="10">
        <v>-3221.5070074275427</v>
      </c>
      <c r="D214" s="10"/>
      <c r="E214" s="10"/>
      <c r="F214" s="10"/>
    </row>
    <row r="215" spans="1:6" x14ac:dyDescent="0.25">
      <c r="A215" s="1">
        <v>204</v>
      </c>
      <c r="B215" s="8">
        <v>51683</v>
      </c>
      <c r="C215" s="10">
        <v>-3221.5070074275427</v>
      </c>
      <c r="D215" s="10"/>
      <c r="E215" s="10"/>
      <c r="F215" s="10"/>
    </row>
    <row r="216" spans="1:6" x14ac:dyDescent="0.25">
      <c r="A216" s="1">
        <v>205</v>
      </c>
      <c r="B216" s="8">
        <v>51714</v>
      </c>
      <c r="C216" s="10">
        <v>-3221.5070074275427</v>
      </c>
      <c r="D216" s="10"/>
      <c r="E216" s="10"/>
      <c r="F216" s="10"/>
    </row>
    <row r="217" spans="1:6" x14ac:dyDescent="0.25">
      <c r="A217" s="1">
        <v>206</v>
      </c>
      <c r="B217" s="8">
        <v>51745</v>
      </c>
      <c r="C217" s="10">
        <v>-3221.5070074275427</v>
      </c>
      <c r="D217" s="10"/>
      <c r="E217" s="10"/>
      <c r="F217" s="10"/>
    </row>
    <row r="218" spans="1:6" x14ac:dyDescent="0.25">
      <c r="A218" s="1">
        <v>207</v>
      </c>
      <c r="B218" s="8">
        <v>51775</v>
      </c>
      <c r="C218" s="10">
        <v>-3221.5070074275427</v>
      </c>
      <c r="D218" s="10"/>
      <c r="E218" s="10"/>
      <c r="F218" s="10"/>
    </row>
    <row r="219" spans="1:6" x14ac:dyDescent="0.25">
      <c r="A219" s="1">
        <v>208</v>
      </c>
      <c r="B219" s="8">
        <v>51806</v>
      </c>
      <c r="C219" s="10">
        <v>-3221.5070074275427</v>
      </c>
      <c r="D219" s="10"/>
      <c r="E219" s="10"/>
      <c r="F219" s="10"/>
    </row>
    <row r="220" spans="1:6" x14ac:dyDescent="0.25">
      <c r="A220" s="1">
        <v>209</v>
      </c>
      <c r="B220" s="8">
        <v>51836</v>
      </c>
      <c r="C220" s="10">
        <v>-3221.5070074275427</v>
      </c>
      <c r="D220" s="10"/>
      <c r="E220" s="10"/>
      <c r="F220" s="10"/>
    </row>
    <row r="221" spans="1:6" x14ac:dyDescent="0.25">
      <c r="A221" s="1">
        <v>210</v>
      </c>
      <c r="B221" s="8">
        <v>51867</v>
      </c>
      <c r="C221" s="10">
        <v>-3221.5070074275427</v>
      </c>
      <c r="D221" s="10"/>
      <c r="E221" s="10"/>
      <c r="F221" s="10"/>
    </row>
    <row r="222" spans="1:6" x14ac:dyDescent="0.25">
      <c r="A222" s="1">
        <v>211</v>
      </c>
      <c r="B222" s="8">
        <v>51898</v>
      </c>
      <c r="C222" s="10">
        <v>-3221.5070074275427</v>
      </c>
      <c r="D222" s="10"/>
      <c r="E222" s="10"/>
      <c r="F222" s="10"/>
    </row>
    <row r="223" spans="1:6" x14ac:dyDescent="0.25">
      <c r="A223" s="1">
        <v>212</v>
      </c>
      <c r="B223" s="8">
        <v>51926</v>
      </c>
      <c r="C223" s="10">
        <v>-3221.5070074275427</v>
      </c>
      <c r="D223" s="10"/>
      <c r="E223" s="10"/>
      <c r="F223" s="10"/>
    </row>
    <row r="224" spans="1:6" x14ac:dyDescent="0.25">
      <c r="A224" s="1">
        <v>213</v>
      </c>
      <c r="B224" s="8">
        <v>51957</v>
      </c>
      <c r="C224" s="10">
        <v>-3221.5070074275427</v>
      </c>
      <c r="D224" s="10"/>
      <c r="E224" s="10"/>
      <c r="F224" s="10"/>
    </row>
    <row r="225" spans="1:6" x14ac:dyDescent="0.25">
      <c r="A225" s="1">
        <v>214</v>
      </c>
      <c r="B225" s="8">
        <v>51987</v>
      </c>
      <c r="C225" s="10">
        <v>-3221.5070074275427</v>
      </c>
      <c r="D225" s="10"/>
      <c r="E225" s="10"/>
      <c r="F225" s="10"/>
    </row>
    <row r="226" spans="1:6" x14ac:dyDescent="0.25">
      <c r="A226" s="1">
        <v>215</v>
      </c>
      <c r="B226" s="8">
        <v>52018</v>
      </c>
      <c r="C226" s="10">
        <v>-3221.5070074275427</v>
      </c>
      <c r="D226" s="10"/>
      <c r="E226" s="10"/>
      <c r="F226" s="10"/>
    </row>
    <row r="227" spans="1:6" x14ac:dyDescent="0.25">
      <c r="A227" s="1">
        <v>216</v>
      </c>
      <c r="B227" s="8">
        <v>52048</v>
      </c>
      <c r="C227" s="10">
        <v>-3221.5070074275427</v>
      </c>
      <c r="D227" s="10"/>
      <c r="E227" s="10"/>
      <c r="F227" s="10"/>
    </row>
    <row r="228" spans="1:6" x14ac:dyDescent="0.25">
      <c r="A228" s="1">
        <v>217</v>
      </c>
      <c r="B228" s="8">
        <v>52079</v>
      </c>
      <c r="C228" s="10">
        <v>-3221.5070074275427</v>
      </c>
      <c r="D228" s="10"/>
      <c r="E228" s="10"/>
      <c r="F228" s="10"/>
    </row>
    <row r="229" spans="1:6" x14ac:dyDescent="0.25">
      <c r="A229" s="1">
        <v>218</v>
      </c>
      <c r="B229" s="8">
        <v>52110</v>
      </c>
      <c r="C229" s="10">
        <v>-3221.5070074275427</v>
      </c>
      <c r="D229" s="10"/>
      <c r="E229" s="10"/>
      <c r="F229" s="10"/>
    </row>
    <row r="230" spans="1:6" x14ac:dyDescent="0.25">
      <c r="A230" s="1">
        <v>219</v>
      </c>
      <c r="B230" s="8">
        <v>52140</v>
      </c>
      <c r="C230" s="10">
        <v>-3221.5070074275427</v>
      </c>
      <c r="D230" s="10"/>
      <c r="E230" s="10"/>
      <c r="F230" s="10"/>
    </row>
    <row r="231" spans="1:6" x14ac:dyDescent="0.25">
      <c r="A231" s="1">
        <v>220</v>
      </c>
      <c r="B231" s="8">
        <v>52171</v>
      </c>
      <c r="C231" s="10">
        <v>-3221.5070074275427</v>
      </c>
      <c r="D231" s="10"/>
      <c r="E231" s="10"/>
      <c r="F231" s="10"/>
    </row>
    <row r="232" spans="1:6" x14ac:dyDescent="0.25">
      <c r="A232" s="1">
        <v>221</v>
      </c>
      <c r="B232" s="8">
        <v>52201</v>
      </c>
      <c r="C232" s="10">
        <v>-3221.5070074275427</v>
      </c>
      <c r="D232" s="10"/>
      <c r="E232" s="10"/>
      <c r="F232" s="10"/>
    </row>
    <row r="233" spans="1:6" x14ac:dyDescent="0.25">
      <c r="A233" s="1">
        <v>222</v>
      </c>
      <c r="B233" s="8">
        <v>52232</v>
      </c>
      <c r="C233" s="10">
        <v>-3221.5070074275427</v>
      </c>
      <c r="D233" s="10"/>
      <c r="E233" s="10"/>
      <c r="F233" s="10"/>
    </row>
    <row r="234" spans="1:6" x14ac:dyDescent="0.25">
      <c r="A234" s="1">
        <v>223</v>
      </c>
      <c r="B234" s="8">
        <v>52263</v>
      </c>
      <c r="C234" s="10">
        <v>-3221.5070074275427</v>
      </c>
      <c r="D234" s="10"/>
      <c r="E234" s="10"/>
      <c r="F234" s="10"/>
    </row>
    <row r="235" spans="1:6" x14ac:dyDescent="0.25">
      <c r="A235" s="1">
        <v>224</v>
      </c>
      <c r="B235" s="8">
        <v>52291</v>
      </c>
      <c r="C235" s="10">
        <v>-3221.5070074275427</v>
      </c>
      <c r="D235" s="10"/>
      <c r="E235" s="10"/>
      <c r="F235" s="10"/>
    </row>
    <row r="236" spans="1:6" x14ac:dyDescent="0.25">
      <c r="A236" s="1">
        <v>225</v>
      </c>
      <c r="B236" s="8">
        <v>52322</v>
      </c>
      <c r="C236" s="10">
        <v>-3221.5070074275427</v>
      </c>
      <c r="D236" s="10"/>
      <c r="E236" s="10"/>
      <c r="F236" s="10"/>
    </row>
    <row r="237" spans="1:6" x14ac:dyDescent="0.25">
      <c r="A237" s="1">
        <v>226</v>
      </c>
      <c r="B237" s="8">
        <v>52352</v>
      </c>
      <c r="C237" s="10">
        <v>-3221.5070074275427</v>
      </c>
      <c r="D237" s="10"/>
      <c r="E237" s="10"/>
      <c r="F237" s="10"/>
    </row>
    <row r="238" spans="1:6" x14ac:dyDescent="0.25">
      <c r="A238" s="1">
        <v>227</v>
      </c>
      <c r="B238" s="8">
        <v>52383</v>
      </c>
      <c r="C238" s="10">
        <v>-3221.5070074275427</v>
      </c>
      <c r="D238" s="10"/>
      <c r="E238" s="10"/>
      <c r="F238" s="10"/>
    </row>
    <row r="239" spans="1:6" x14ac:dyDescent="0.25">
      <c r="A239" s="1">
        <v>228</v>
      </c>
      <c r="B239" s="8">
        <v>52413</v>
      </c>
      <c r="C239" s="10">
        <v>-3221.5070074275427</v>
      </c>
      <c r="D239" s="10"/>
      <c r="E239" s="10"/>
      <c r="F239" s="10"/>
    </row>
    <row r="240" spans="1:6" x14ac:dyDescent="0.25">
      <c r="A240" s="1">
        <v>229</v>
      </c>
      <c r="B240" s="8">
        <v>52444</v>
      </c>
      <c r="C240" s="10">
        <v>-3221.5070074275427</v>
      </c>
      <c r="D240" s="10"/>
      <c r="E240" s="10"/>
      <c r="F240" s="10"/>
    </row>
    <row r="241" spans="1:6" x14ac:dyDescent="0.25">
      <c r="A241" s="1">
        <v>230</v>
      </c>
      <c r="B241" s="8">
        <v>52475</v>
      </c>
      <c r="C241" s="10">
        <v>-3221.5070074275427</v>
      </c>
      <c r="D241" s="10"/>
      <c r="E241" s="10"/>
      <c r="F241" s="10"/>
    </row>
    <row r="242" spans="1:6" x14ac:dyDescent="0.25">
      <c r="A242" s="1">
        <v>231</v>
      </c>
      <c r="B242" s="8">
        <v>52505</v>
      </c>
      <c r="C242" s="10">
        <v>-3221.5070074275427</v>
      </c>
      <c r="D242" s="10"/>
      <c r="E242" s="10"/>
      <c r="F242" s="10"/>
    </row>
    <row r="243" spans="1:6" x14ac:dyDescent="0.25">
      <c r="A243" s="1">
        <v>232</v>
      </c>
      <c r="B243" s="8">
        <v>52536</v>
      </c>
      <c r="C243" s="10">
        <v>-3221.5070074275427</v>
      </c>
      <c r="D243" s="10"/>
      <c r="E243" s="10"/>
      <c r="F243" s="10"/>
    </row>
    <row r="244" spans="1:6" x14ac:dyDescent="0.25">
      <c r="A244" s="1">
        <v>233</v>
      </c>
      <c r="B244" s="8">
        <v>52566</v>
      </c>
      <c r="C244" s="10">
        <v>-3221.5070074275427</v>
      </c>
      <c r="D244" s="10"/>
      <c r="E244" s="10"/>
      <c r="F244" s="10"/>
    </row>
    <row r="245" spans="1:6" x14ac:dyDescent="0.25">
      <c r="A245" s="1">
        <v>234</v>
      </c>
      <c r="B245" s="8">
        <v>52597</v>
      </c>
      <c r="C245" s="10">
        <v>-3221.5070074275427</v>
      </c>
      <c r="D245" s="10"/>
      <c r="E245" s="10"/>
      <c r="F245" s="10"/>
    </row>
    <row r="246" spans="1:6" x14ac:dyDescent="0.25">
      <c r="A246" s="1">
        <v>235</v>
      </c>
      <c r="B246" s="8">
        <v>52628</v>
      </c>
      <c r="C246" s="10">
        <v>-3221.5070074275427</v>
      </c>
      <c r="D246" s="10"/>
      <c r="E246" s="10"/>
      <c r="F246" s="10"/>
    </row>
    <row r="247" spans="1:6" x14ac:dyDescent="0.25">
      <c r="A247" s="1">
        <v>236</v>
      </c>
      <c r="B247" s="8">
        <v>52657</v>
      </c>
      <c r="C247" s="10">
        <v>-3221.5070074275427</v>
      </c>
      <c r="D247" s="10"/>
      <c r="E247" s="10"/>
      <c r="F247" s="10"/>
    </row>
    <row r="248" spans="1:6" x14ac:dyDescent="0.25">
      <c r="A248" s="1">
        <v>237</v>
      </c>
      <c r="B248" s="8">
        <v>52688</v>
      </c>
      <c r="C248" s="10">
        <v>-3221.5070074275427</v>
      </c>
      <c r="D248" s="10"/>
      <c r="E248" s="10"/>
      <c r="F248" s="10"/>
    </row>
    <row r="249" spans="1:6" x14ac:dyDescent="0.25">
      <c r="A249" s="1">
        <v>238</v>
      </c>
      <c r="B249" s="8">
        <v>52718</v>
      </c>
      <c r="C249" s="10">
        <v>-3221.5070074275427</v>
      </c>
      <c r="D249" s="10"/>
      <c r="E249" s="10"/>
      <c r="F249" s="10"/>
    </row>
    <row r="250" spans="1:6" x14ac:dyDescent="0.25">
      <c r="A250" s="1">
        <v>239</v>
      </c>
      <c r="B250" s="8">
        <v>52749</v>
      </c>
      <c r="C250" s="10">
        <v>-3221.5070074275427</v>
      </c>
      <c r="D250" s="10"/>
      <c r="E250" s="10"/>
      <c r="F250" s="10"/>
    </row>
    <row r="251" spans="1:6" x14ac:dyDescent="0.25">
      <c r="A251" s="1">
        <v>240</v>
      </c>
      <c r="B251" s="8">
        <v>52779</v>
      </c>
      <c r="C251" s="10">
        <v>-3221.5070074275427</v>
      </c>
      <c r="D251" s="10"/>
      <c r="E251" s="10"/>
      <c r="F251" s="10"/>
    </row>
    <row r="252" spans="1:6" x14ac:dyDescent="0.25">
      <c r="A252" s="1">
        <v>241</v>
      </c>
      <c r="B252" s="8">
        <v>52810</v>
      </c>
      <c r="C252" s="10">
        <v>-3221.5070074275427</v>
      </c>
      <c r="D252" s="10"/>
      <c r="E252" s="10"/>
      <c r="F252" s="10"/>
    </row>
    <row r="253" spans="1:6" x14ac:dyDescent="0.25">
      <c r="A253" s="1">
        <v>242</v>
      </c>
      <c r="B253" s="8">
        <v>52841</v>
      </c>
      <c r="C253" s="10">
        <v>-3221.5070074275427</v>
      </c>
      <c r="D253" s="10"/>
      <c r="E253" s="10"/>
      <c r="F253" s="10"/>
    </row>
    <row r="254" spans="1:6" x14ac:dyDescent="0.25">
      <c r="A254" s="1">
        <v>243</v>
      </c>
      <c r="B254" s="8">
        <v>52871</v>
      </c>
      <c r="C254" s="10">
        <v>-3221.5070074275427</v>
      </c>
      <c r="D254" s="10"/>
      <c r="E254" s="10"/>
      <c r="F254" s="10"/>
    </row>
    <row r="255" spans="1:6" x14ac:dyDescent="0.25">
      <c r="A255" s="1">
        <v>244</v>
      </c>
      <c r="B255" s="8">
        <v>52902</v>
      </c>
      <c r="C255" s="10">
        <v>-3221.5070074275427</v>
      </c>
      <c r="D255" s="10"/>
      <c r="E255" s="10"/>
      <c r="F255" s="10"/>
    </row>
    <row r="256" spans="1:6" x14ac:dyDescent="0.25">
      <c r="A256" s="1">
        <v>245</v>
      </c>
      <c r="B256" s="8">
        <v>52932</v>
      </c>
      <c r="C256" s="10">
        <v>-3221.5070074275427</v>
      </c>
      <c r="D256" s="10"/>
      <c r="E256" s="10"/>
      <c r="F256" s="10"/>
    </row>
    <row r="257" spans="1:6" x14ac:dyDescent="0.25">
      <c r="A257" s="1">
        <v>246</v>
      </c>
      <c r="B257" s="8">
        <v>52963</v>
      </c>
      <c r="C257" s="10">
        <v>-3221.5070074275427</v>
      </c>
      <c r="D257" s="10"/>
      <c r="E257" s="10"/>
      <c r="F257" s="10"/>
    </row>
    <row r="258" spans="1:6" x14ac:dyDescent="0.25">
      <c r="A258" s="1">
        <v>247</v>
      </c>
      <c r="B258" s="8">
        <v>52994</v>
      </c>
      <c r="C258" s="10">
        <v>-3221.5070074275427</v>
      </c>
      <c r="D258" s="10"/>
      <c r="E258" s="10"/>
      <c r="F258" s="10"/>
    </row>
    <row r="259" spans="1:6" x14ac:dyDescent="0.25">
      <c r="A259" s="1">
        <v>248</v>
      </c>
      <c r="B259" s="8">
        <v>53022</v>
      </c>
      <c r="C259" s="10">
        <v>-3221.5070074275427</v>
      </c>
      <c r="D259" s="10"/>
      <c r="E259" s="10"/>
      <c r="F259" s="10"/>
    </row>
    <row r="260" spans="1:6" x14ac:dyDescent="0.25">
      <c r="A260" s="1">
        <v>249</v>
      </c>
      <c r="B260" s="8">
        <v>53053</v>
      </c>
      <c r="C260" s="10">
        <v>-3221.5070074275427</v>
      </c>
      <c r="D260" s="10"/>
      <c r="E260" s="10"/>
      <c r="F260" s="10"/>
    </row>
    <row r="261" spans="1:6" x14ac:dyDescent="0.25">
      <c r="A261" s="1">
        <v>250</v>
      </c>
      <c r="B261" s="8">
        <v>53083</v>
      </c>
      <c r="C261" s="10">
        <v>-3221.5070074275427</v>
      </c>
      <c r="D261" s="10"/>
      <c r="E261" s="10"/>
      <c r="F261" s="10"/>
    </row>
    <row r="262" spans="1:6" x14ac:dyDescent="0.25">
      <c r="A262" s="1">
        <v>251</v>
      </c>
      <c r="B262" s="8">
        <v>53114</v>
      </c>
      <c r="C262" s="10">
        <v>-3221.5070074275427</v>
      </c>
      <c r="D262" s="10"/>
      <c r="E262" s="10"/>
      <c r="F262" s="10"/>
    </row>
    <row r="263" spans="1:6" x14ac:dyDescent="0.25">
      <c r="A263" s="1">
        <v>252</v>
      </c>
      <c r="B263" s="8">
        <v>53144</v>
      </c>
      <c r="C263" s="10">
        <v>-3221.5070074275427</v>
      </c>
      <c r="D263" s="10"/>
      <c r="E263" s="10"/>
      <c r="F263" s="10"/>
    </row>
    <row r="264" spans="1:6" x14ac:dyDescent="0.25">
      <c r="A264" s="1">
        <v>253</v>
      </c>
      <c r="B264" s="8">
        <v>53175</v>
      </c>
      <c r="C264" s="10">
        <v>-3221.5070074275427</v>
      </c>
      <c r="D264" s="10"/>
      <c r="E264" s="10"/>
      <c r="F264" s="10"/>
    </row>
    <row r="265" spans="1:6" x14ac:dyDescent="0.25">
      <c r="A265" s="1">
        <v>254</v>
      </c>
      <c r="B265" s="8">
        <v>53206</v>
      </c>
      <c r="C265" s="10">
        <v>-3221.5070074275427</v>
      </c>
      <c r="D265" s="10"/>
      <c r="E265" s="10"/>
      <c r="F265" s="10"/>
    </row>
    <row r="266" spans="1:6" x14ac:dyDescent="0.25">
      <c r="A266" s="1">
        <v>255</v>
      </c>
      <c r="B266" s="8">
        <v>53236</v>
      </c>
      <c r="C266" s="10">
        <v>-3221.5070074275427</v>
      </c>
      <c r="D266" s="10"/>
      <c r="E266" s="10"/>
      <c r="F266" s="10"/>
    </row>
    <row r="267" spans="1:6" x14ac:dyDescent="0.25">
      <c r="A267" s="1">
        <v>256</v>
      </c>
      <c r="B267" s="8">
        <v>53267</v>
      </c>
      <c r="C267" s="10">
        <v>-3221.5070074275427</v>
      </c>
      <c r="D267" s="10"/>
      <c r="E267" s="10"/>
      <c r="F267" s="10"/>
    </row>
    <row r="268" spans="1:6" x14ac:dyDescent="0.25">
      <c r="A268" s="1">
        <v>257</v>
      </c>
      <c r="B268" s="8">
        <v>53297</v>
      </c>
      <c r="C268" s="10">
        <v>-3221.5070074275427</v>
      </c>
      <c r="D268" s="10"/>
      <c r="E268" s="10"/>
      <c r="F268" s="10"/>
    </row>
    <row r="269" spans="1:6" x14ac:dyDescent="0.25">
      <c r="A269" s="1">
        <v>258</v>
      </c>
      <c r="B269" s="8">
        <v>53328</v>
      </c>
      <c r="C269" s="10">
        <v>-3221.5070074275427</v>
      </c>
      <c r="D269" s="10"/>
      <c r="E269" s="10"/>
      <c r="F269" s="10"/>
    </row>
    <row r="270" spans="1:6" x14ac:dyDescent="0.25">
      <c r="A270" s="1">
        <v>259</v>
      </c>
      <c r="B270" s="8">
        <v>53359</v>
      </c>
      <c r="C270" s="10">
        <v>-3221.5070074275427</v>
      </c>
      <c r="D270" s="10"/>
      <c r="E270" s="10"/>
      <c r="F270" s="10"/>
    </row>
    <row r="271" spans="1:6" x14ac:dyDescent="0.25">
      <c r="A271" s="1">
        <v>260</v>
      </c>
      <c r="B271" s="8">
        <v>53387</v>
      </c>
      <c r="C271" s="10">
        <v>-3221.5070074275427</v>
      </c>
      <c r="D271" s="10"/>
      <c r="E271" s="10"/>
      <c r="F271" s="10"/>
    </row>
    <row r="272" spans="1:6" x14ac:dyDescent="0.25">
      <c r="A272" s="1">
        <v>261</v>
      </c>
      <c r="B272" s="8">
        <v>53418</v>
      </c>
      <c r="C272" s="10">
        <v>-3221.5070074275427</v>
      </c>
      <c r="D272" s="10"/>
      <c r="E272" s="10"/>
      <c r="F272" s="10"/>
    </row>
    <row r="273" spans="1:6" x14ac:dyDescent="0.25">
      <c r="A273" s="1">
        <v>262</v>
      </c>
      <c r="B273" s="8">
        <v>53448</v>
      </c>
      <c r="C273" s="10">
        <v>-3221.5070074275427</v>
      </c>
      <c r="D273" s="10"/>
      <c r="E273" s="10"/>
      <c r="F273" s="10"/>
    </row>
    <row r="274" spans="1:6" x14ac:dyDescent="0.25">
      <c r="A274" s="1">
        <v>263</v>
      </c>
      <c r="B274" s="8">
        <v>53479</v>
      </c>
      <c r="C274" s="10">
        <v>-3221.5070074275427</v>
      </c>
      <c r="D274" s="10"/>
      <c r="E274" s="10"/>
      <c r="F274" s="10"/>
    </row>
    <row r="275" spans="1:6" x14ac:dyDescent="0.25">
      <c r="A275" s="1">
        <v>264</v>
      </c>
      <c r="B275" s="8">
        <v>53509</v>
      </c>
      <c r="C275" s="10">
        <v>-3221.5070074275427</v>
      </c>
      <c r="D275" s="10"/>
      <c r="E275" s="10"/>
      <c r="F275" s="10"/>
    </row>
    <row r="276" spans="1:6" x14ac:dyDescent="0.25">
      <c r="A276" s="1">
        <v>265</v>
      </c>
      <c r="B276" s="8">
        <v>53540</v>
      </c>
      <c r="C276" s="10">
        <v>-3221.5070074275427</v>
      </c>
      <c r="D276" s="10"/>
      <c r="E276" s="10"/>
      <c r="F276" s="10"/>
    </row>
    <row r="277" spans="1:6" x14ac:dyDescent="0.25">
      <c r="A277" s="1">
        <v>266</v>
      </c>
      <c r="B277" s="8">
        <v>53571</v>
      </c>
      <c r="C277" s="10">
        <v>-3221.5070074275427</v>
      </c>
      <c r="D277" s="10"/>
      <c r="E277" s="10"/>
      <c r="F277" s="10"/>
    </row>
    <row r="278" spans="1:6" x14ac:dyDescent="0.25">
      <c r="A278" s="1">
        <v>267</v>
      </c>
      <c r="B278" s="8">
        <v>53601</v>
      </c>
      <c r="C278" s="10">
        <v>-3221.5070074275427</v>
      </c>
      <c r="D278" s="10"/>
      <c r="E278" s="10"/>
      <c r="F278" s="10"/>
    </row>
    <row r="279" spans="1:6" x14ac:dyDescent="0.25">
      <c r="A279" s="1">
        <v>268</v>
      </c>
      <c r="B279" s="8">
        <v>53632</v>
      </c>
      <c r="C279" s="10">
        <v>-3221.5070074275427</v>
      </c>
      <c r="D279" s="10"/>
      <c r="E279" s="10"/>
      <c r="F279" s="10"/>
    </row>
    <row r="280" spans="1:6" x14ac:dyDescent="0.25">
      <c r="A280" s="1">
        <v>269</v>
      </c>
      <c r="B280" s="8">
        <v>53662</v>
      </c>
      <c r="C280" s="10">
        <v>-3221.5070074275427</v>
      </c>
      <c r="D280" s="10"/>
      <c r="E280" s="10"/>
      <c r="F280" s="10"/>
    </row>
    <row r="281" spans="1:6" x14ac:dyDescent="0.25">
      <c r="A281" s="1">
        <v>270</v>
      </c>
      <c r="B281" s="8">
        <v>53693</v>
      </c>
      <c r="C281" s="10">
        <v>-3221.5070074275427</v>
      </c>
      <c r="D281" s="10"/>
      <c r="E281" s="10"/>
      <c r="F281" s="10"/>
    </row>
    <row r="282" spans="1:6" x14ac:dyDescent="0.25">
      <c r="A282" s="1">
        <v>271</v>
      </c>
      <c r="B282" s="8">
        <v>53724</v>
      </c>
      <c r="C282" s="10">
        <v>-3221.5070074275427</v>
      </c>
      <c r="D282" s="10"/>
      <c r="E282" s="10"/>
      <c r="F282" s="10"/>
    </row>
    <row r="283" spans="1:6" x14ac:dyDescent="0.25">
      <c r="A283" s="1">
        <v>272</v>
      </c>
      <c r="B283" s="8">
        <v>53752</v>
      </c>
      <c r="C283" s="10">
        <v>-3221.5070074275427</v>
      </c>
      <c r="D283" s="10"/>
      <c r="E283" s="10"/>
      <c r="F283" s="10"/>
    </row>
    <row r="284" spans="1:6" x14ac:dyDescent="0.25">
      <c r="A284" s="1">
        <v>273</v>
      </c>
      <c r="B284" s="8">
        <v>53783</v>
      </c>
      <c r="C284" s="10">
        <v>-3221.5070074275427</v>
      </c>
      <c r="D284" s="10"/>
      <c r="E284" s="10"/>
      <c r="F284" s="10"/>
    </row>
    <row r="285" spans="1:6" x14ac:dyDescent="0.25">
      <c r="A285" s="1">
        <v>274</v>
      </c>
      <c r="B285" s="8">
        <v>53813</v>
      </c>
      <c r="C285" s="10">
        <v>-3221.5070074275427</v>
      </c>
      <c r="D285" s="10"/>
      <c r="E285" s="10"/>
      <c r="F285" s="10"/>
    </row>
    <row r="286" spans="1:6" x14ac:dyDescent="0.25">
      <c r="A286" s="1">
        <v>275</v>
      </c>
      <c r="B286" s="8">
        <v>53844</v>
      </c>
      <c r="C286" s="10">
        <v>-3221.5070074275427</v>
      </c>
      <c r="D286" s="10"/>
      <c r="E286" s="10"/>
      <c r="F286" s="10"/>
    </row>
    <row r="287" spans="1:6" x14ac:dyDescent="0.25">
      <c r="A287" s="1">
        <v>276</v>
      </c>
      <c r="B287" s="8">
        <v>53874</v>
      </c>
      <c r="C287" s="10">
        <v>-3221.5070074275427</v>
      </c>
      <c r="D287" s="10"/>
      <c r="E287" s="10"/>
      <c r="F287" s="10"/>
    </row>
    <row r="288" spans="1:6" x14ac:dyDescent="0.25">
      <c r="A288" s="1">
        <v>277</v>
      </c>
      <c r="B288" s="8">
        <v>53905</v>
      </c>
      <c r="C288" s="10">
        <v>-3221.5070074275427</v>
      </c>
      <c r="D288" s="10"/>
      <c r="E288" s="10"/>
      <c r="F288" s="10"/>
    </row>
    <row r="289" spans="1:6" x14ac:dyDescent="0.25">
      <c r="A289" s="1">
        <v>278</v>
      </c>
      <c r="B289" s="8">
        <v>53936</v>
      </c>
      <c r="C289" s="10">
        <v>-3221.5070074275427</v>
      </c>
      <c r="D289" s="10"/>
      <c r="E289" s="10"/>
      <c r="F289" s="10"/>
    </row>
    <row r="290" spans="1:6" x14ac:dyDescent="0.25">
      <c r="A290" s="1">
        <v>279</v>
      </c>
      <c r="B290" s="8">
        <v>53966</v>
      </c>
      <c r="C290" s="10">
        <v>-3221.5070074275427</v>
      </c>
      <c r="D290" s="10"/>
      <c r="E290" s="10"/>
      <c r="F290" s="10"/>
    </row>
    <row r="291" spans="1:6" x14ac:dyDescent="0.25">
      <c r="A291" s="1">
        <v>280</v>
      </c>
      <c r="B291" s="8">
        <v>53997</v>
      </c>
      <c r="C291" s="10">
        <v>-3221.5070074275427</v>
      </c>
      <c r="D291" s="10"/>
      <c r="E291" s="10"/>
      <c r="F291" s="10"/>
    </row>
    <row r="292" spans="1:6" x14ac:dyDescent="0.25">
      <c r="A292" s="1">
        <v>281</v>
      </c>
      <c r="B292" s="8">
        <v>54027</v>
      </c>
      <c r="C292" s="10">
        <v>-3221.5070074275427</v>
      </c>
      <c r="D292" s="10"/>
      <c r="E292" s="10"/>
      <c r="F292" s="10"/>
    </row>
    <row r="293" spans="1:6" x14ac:dyDescent="0.25">
      <c r="A293" s="1">
        <v>282</v>
      </c>
      <c r="B293" s="8">
        <v>54058</v>
      </c>
      <c r="C293" s="10">
        <v>-3221.5070074275427</v>
      </c>
      <c r="D293" s="10"/>
      <c r="E293" s="10"/>
      <c r="F293" s="10"/>
    </row>
    <row r="294" spans="1:6" x14ac:dyDescent="0.25">
      <c r="A294" s="1">
        <v>283</v>
      </c>
      <c r="B294" s="8">
        <v>54089</v>
      </c>
      <c r="C294" s="10">
        <v>-3221.5070074275427</v>
      </c>
      <c r="D294" s="10"/>
      <c r="E294" s="10"/>
      <c r="F294" s="10"/>
    </row>
    <row r="295" spans="1:6" x14ac:dyDescent="0.25">
      <c r="A295" s="1">
        <v>284</v>
      </c>
      <c r="B295" s="8">
        <v>54118</v>
      </c>
      <c r="C295" s="10">
        <v>-3221.5070074275427</v>
      </c>
      <c r="D295" s="10"/>
      <c r="E295" s="10"/>
      <c r="F295" s="10"/>
    </row>
    <row r="296" spans="1:6" x14ac:dyDescent="0.25">
      <c r="A296" s="1">
        <v>285</v>
      </c>
      <c r="B296" s="8">
        <v>54149</v>
      </c>
      <c r="C296" s="10">
        <v>-3221.5070074275427</v>
      </c>
      <c r="D296" s="10"/>
      <c r="E296" s="10"/>
      <c r="F296" s="10"/>
    </row>
    <row r="297" spans="1:6" x14ac:dyDescent="0.25">
      <c r="A297" s="1">
        <v>286</v>
      </c>
      <c r="B297" s="8">
        <v>54179</v>
      </c>
      <c r="C297" s="10">
        <v>-3221.5070074275427</v>
      </c>
      <c r="D297" s="10"/>
      <c r="E297" s="10"/>
      <c r="F297" s="10"/>
    </row>
    <row r="298" spans="1:6" x14ac:dyDescent="0.25">
      <c r="A298" s="1">
        <v>287</v>
      </c>
      <c r="B298" s="8">
        <v>54210</v>
      </c>
      <c r="C298" s="10">
        <v>-3221.5070074275427</v>
      </c>
      <c r="D298" s="10"/>
      <c r="E298" s="10"/>
      <c r="F298" s="10"/>
    </row>
    <row r="299" spans="1:6" x14ac:dyDescent="0.25">
      <c r="A299" s="1">
        <v>288</v>
      </c>
      <c r="B299" s="8">
        <v>54240</v>
      </c>
      <c r="C299" s="10">
        <v>-3221.5070074275427</v>
      </c>
      <c r="D299" s="10"/>
      <c r="E299" s="10"/>
      <c r="F299" s="10"/>
    </row>
    <row r="300" spans="1:6" x14ac:dyDescent="0.25">
      <c r="A300" s="1">
        <v>289</v>
      </c>
      <c r="B300" s="8">
        <v>54271</v>
      </c>
      <c r="C300" s="10">
        <v>-3221.5070074275427</v>
      </c>
      <c r="D300" s="10"/>
      <c r="E300" s="10"/>
      <c r="F300" s="10"/>
    </row>
    <row r="301" spans="1:6" x14ac:dyDescent="0.25">
      <c r="A301" s="1">
        <v>290</v>
      </c>
      <c r="B301" s="8">
        <v>54302</v>
      </c>
      <c r="C301" s="10">
        <v>-3221.5070074275427</v>
      </c>
      <c r="D301" s="10"/>
      <c r="E301" s="10"/>
      <c r="F301" s="10"/>
    </row>
    <row r="302" spans="1:6" x14ac:dyDescent="0.25">
      <c r="A302" s="1">
        <v>291</v>
      </c>
      <c r="B302" s="8">
        <v>54332</v>
      </c>
      <c r="C302" s="10">
        <v>-3221.5070074275427</v>
      </c>
      <c r="D302" s="10"/>
      <c r="E302" s="10"/>
      <c r="F302" s="10"/>
    </row>
    <row r="303" spans="1:6" x14ac:dyDescent="0.25">
      <c r="A303" s="1">
        <v>292</v>
      </c>
      <c r="B303" s="8">
        <v>54363</v>
      </c>
      <c r="C303" s="10">
        <v>-3221.5070074275427</v>
      </c>
      <c r="D303" s="10"/>
      <c r="E303" s="10"/>
      <c r="F303" s="10"/>
    </row>
    <row r="304" spans="1:6" x14ac:dyDescent="0.25">
      <c r="A304" s="1">
        <v>293</v>
      </c>
      <c r="B304" s="8">
        <v>54393</v>
      </c>
      <c r="C304" s="10">
        <v>-3221.5070074275427</v>
      </c>
      <c r="D304" s="10"/>
      <c r="E304" s="10"/>
      <c r="F304" s="10"/>
    </row>
    <row r="305" spans="1:6" x14ac:dyDescent="0.25">
      <c r="A305" s="1">
        <v>294</v>
      </c>
      <c r="B305" s="8">
        <v>54424</v>
      </c>
      <c r="C305" s="10">
        <v>-3221.5070074275427</v>
      </c>
      <c r="D305" s="10"/>
      <c r="E305" s="10"/>
      <c r="F305" s="10"/>
    </row>
    <row r="306" spans="1:6" x14ac:dyDescent="0.25">
      <c r="A306" s="1">
        <v>295</v>
      </c>
      <c r="B306" s="8">
        <v>54455</v>
      </c>
      <c r="C306" s="10">
        <v>-3221.5070074275427</v>
      </c>
      <c r="D306" s="10"/>
      <c r="E306" s="10"/>
      <c r="F306" s="10"/>
    </row>
    <row r="307" spans="1:6" x14ac:dyDescent="0.25">
      <c r="A307" s="1">
        <v>296</v>
      </c>
      <c r="B307" s="8">
        <v>54483</v>
      </c>
      <c r="C307" s="10">
        <v>-3221.5070074275427</v>
      </c>
      <c r="D307" s="10"/>
      <c r="E307" s="10"/>
      <c r="F307" s="10"/>
    </row>
    <row r="308" spans="1:6" x14ac:dyDescent="0.25">
      <c r="A308" s="1">
        <v>297</v>
      </c>
      <c r="B308" s="8">
        <v>54514</v>
      </c>
      <c r="C308" s="10">
        <v>-3221.5070074275427</v>
      </c>
      <c r="D308" s="10"/>
      <c r="E308" s="10"/>
      <c r="F308" s="10"/>
    </row>
    <row r="309" spans="1:6" x14ac:dyDescent="0.25">
      <c r="A309" s="1">
        <v>298</v>
      </c>
      <c r="B309" s="8">
        <v>54544</v>
      </c>
      <c r="C309" s="10">
        <v>-3221.5070074275427</v>
      </c>
      <c r="D309" s="10"/>
      <c r="E309" s="10"/>
      <c r="F309" s="10"/>
    </row>
    <row r="310" spans="1:6" x14ac:dyDescent="0.25">
      <c r="A310" s="1">
        <v>299</v>
      </c>
      <c r="B310" s="8">
        <v>54575</v>
      </c>
      <c r="C310" s="10">
        <v>-3221.5070074275427</v>
      </c>
      <c r="D310" s="10"/>
      <c r="E310" s="10"/>
      <c r="F310" s="10"/>
    </row>
    <row r="311" spans="1:6" x14ac:dyDescent="0.25">
      <c r="A311" s="1">
        <v>300</v>
      </c>
      <c r="B311" s="8">
        <v>54605</v>
      </c>
      <c r="C311" s="10">
        <v>-3221.5070074275427</v>
      </c>
      <c r="D311" s="10"/>
      <c r="E311" s="10"/>
      <c r="F311" s="1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17E40-C08D-4109-AD40-55F9964C42BC}">
  <dimension ref="A1:F311"/>
  <sheetViews>
    <sheetView showGridLines="0" zoomScale="160" zoomScaleNormal="160" workbookViewId="0">
      <selection activeCell="A11" sqref="A11"/>
    </sheetView>
  </sheetViews>
  <sheetFormatPr defaultRowHeight="15.75" x14ac:dyDescent="0.25"/>
  <cols>
    <col min="1" max="1" width="16.625" customWidth="1"/>
    <col min="2" max="2" width="10.875" bestFit="1" customWidth="1"/>
    <col min="3" max="3" width="10" customWidth="1"/>
    <col min="7" max="7" width="2.5" customWidth="1"/>
  </cols>
  <sheetData>
    <row r="1" spans="1:6" x14ac:dyDescent="0.25">
      <c r="B1" s="6" t="s">
        <v>3</v>
      </c>
    </row>
    <row r="2" spans="1:6" x14ac:dyDescent="0.25">
      <c r="A2" s="1" t="s">
        <v>0</v>
      </c>
      <c r="B2" s="2">
        <v>500000</v>
      </c>
    </row>
    <row r="3" spans="1:6" x14ac:dyDescent="0.25">
      <c r="A3" s="1" t="s">
        <v>1</v>
      </c>
      <c r="B3" s="3">
        <v>0.06</v>
      </c>
    </row>
    <row r="4" spans="1:6" x14ac:dyDescent="0.25">
      <c r="A4" s="1" t="s">
        <v>4</v>
      </c>
      <c r="B4" s="4">
        <v>25</v>
      </c>
    </row>
    <row r="5" spans="1:6" x14ac:dyDescent="0.25">
      <c r="A5" s="1" t="s">
        <v>2</v>
      </c>
      <c r="B5" s="5">
        <v>45474</v>
      </c>
    </row>
    <row r="7" spans="1:6" x14ac:dyDescent="0.25">
      <c r="A7" s="1" t="s">
        <v>20</v>
      </c>
      <c r="B7" s="7">
        <f>PMT(B3/12,B4*12,B2)</f>
        <v>-3221.5070074275427</v>
      </c>
    </row>
    <row r="9" spans="1:6" x14ac:dyDescent="0.25">
      <c r="B9" s="9" t="s">
        <v>21</v>
      </c>
      <c r="C9" s="11"/>
      <c r="D9" s="11"/>
      <c r="E9" s="11"/>
    </row>
    <row r="10" spans="1:6" x14ac:dyDescent="0.25">
      <c r="A10" s="9" t="s">
        <v>5</v>
      </c>
      <c r="B10" s="9" t="s">
        <v>6</v>
      </c>
      <c r="C10" s="9" t="s">
        <v>7</v>
      </c>
      <c r="D10" s="9" t="s">
        <v>8</v>
      </c>
      <c r="E10" s="9" t="s">
        <v>9</v>
      </c>
      <c r="F10" s="9" t="s">
        <v>10</v>
      </c>
    </row>
    <row r="11" spans="1:6" x14ac:dyDescent="0.25">
      <c r="A11" s="1" cm="1">
        <f t="array" ref="A11:C311">_xlfn.LET(
_xlpm.s,_xlfn.SEQUENCE((B4*12)+1,,0),
_xlpm.mth,EDATE(B5,_xlpm.s),
_xlpm.rpayt,PMT(B3/12,B4*12,B2),
_xlpm.rpayts,IF(_xlpm.s=0,0,_xlpm.rpayt),
_xlfn.HSTACK(_xlpm.s,_xlpm.mth,_xlpm.rpayts))</f>
        <v>0</v>
      </c>
      <c r="B11" s="8">
        <v>45474</v>
      </c>
      <c r="C11" s="10">
        <v>0</v>
      </c>
      <c r="D11" s="10"/>
      <c r="E11" s="10"/>
      <c r="F11" s="10"/>
    </row>
    <row r="12" spans="1:6" x14ac:dyDescent="0.25">
      <c r="A12" s="1">
        <v>1</v>
      </c>
      <c r="B12" s="8">
        <v>45505</v>
      </c>
      <c r="C12" s="10">
        <v>-3221.5070074275427</v>
      </c>
      <c r="D12" s="10"/>
      <c r="E12" s="10"/>
      <c r="F12" s="10"/>
    </row>
    <row r="13" spans="1:6" x14ac:dyDescent="0.25">
      <c r="A13" s="1">
        <v>2</v>
      </c>
      <c r="B13" s="8">
        <v>45536</v>
      </c>
      <c r="C13" s="10">
        <v>-3221.5070074275427</v>
      </c>
      <c r="D13" s="10"/>
      <c r="E13" s="10"/>
      <c r="F13" s="10"/>
    </row>
    <row r="14" spans="1:6" x14ac:dyDescent="0.25">
      <c r="A14" s="1">
        <v>3</v>
      </c>
      <c r="B14" s="8">
        <v>45566</v>
      </c>
      <c r="C14" s="10">
        <v>-3221.5070074275427</v>
      </c>
      <c r="D14" s="10"/>
      <c r="E14" s="10"/>
      <c r="F14" s="10"/>
    </row>
    <row r="15" spans="1:6" x14ac:dyDescent="0.25">
      <c r="A15" s="1">
        <v>4</v>
      </c>
      <c r="B15" s="8">
        <v>45597</v>
      </c>
      <c r="C15" s="10">
        <v>-3221.5070074275427</v>
      </c>
      <c r="D15" s="10"/>
      <c r="E15" s="10"/>
      <c r="F15" s="10"/>
    </row>
    <row r="16" spans="1:6" x14ac:dyDescent="0.25">
      <c r="A16" s="1">
        <v>5</v>
      </c>
      <c r="B16" s="8">
        <v>45627</v>
      </c>
      <c r="C16" s="10">
        <v>-3221.5070074275427</v>
      </c>
      <c r="D16" s="10"/>
      <c r="E16" s="10"/>
      <c r="F16" s="10"/>
    </row>
    <row r="17" spans="1:6" x14ac:dyDescent="0.25">
      <c r="A17" s="1">
        <v>6</v>
      </c>
      <c r="B17" s="8">
        <v>45658</v>
      </c>
      <c r="C17" s="10">
        <v>-3221.5070074275427</v>
      </c>
      <c r="D17" s="10"/>
      <c r="E17" s="10"/>
      <c r="F17" s="10"/>
    </row>
    <row r="18" spans="1:6" x14ac:dyDescent="0.25">
      <c r="A18" s="1">
        <v>7</v>
      </c>
      <c r="B18" s="8">
        <v>45689</v>
      </c>
      <c r="C18" s="10">
        <v>-3221.5070074275427</v>
      </c>
      <c r="D18" s="10"/>
      <c r="E18" s="10"/>
      <c r="F18" s="10"/>
    </row>
    <row r="19" spans="1:6" x14ac:dyDescent="0.25">
      <c r="A19" s="1">
        <v>8</v>
      </c>
      <c r="B19" s="8">
        <v>45717</v>
      </c>
      <c r="C19" s="10">
        <v>-3221.5070074275427</v>
      </c>
      <c r="D19" s="10"/>
      <c r="E19" s="10"/>
      <c r="F19" s="10"/>
    </row>
    <row r="20" spans="1:6" x14ac:dyDescent="0.25">
      <c r="A20" s="1">
        <v>9</v>
      </c>
      <c r="B20" s="8">
        <v>45748</v>
      </c>
      <c r="C20" s="10">
        <v>-3221.5070074275427</v>
      </c>
      <c r="D20" s="10"/>
      <c r="E20" s="10"/>
      <c r="F20" s="10"/>
    </row>
    <row r="21" spans="1:6" x14ac:dyDescent="0.25">
      <c r="A21" s="1">
        <v>10</v>
      </c>
      <c r="B21" s="8">
        <v>45778</v>
      </c>
      <c r="C21" s="10">
        <v>-3221.5070074275427</v>
      </c>
      <c r="D21" s="10"/>
      <c r="E21" s="10"/>
      <c r="F21" s="10"/>
    </row>
    <row r="22" spans="1:6" x14ac:dyDescent="0.25">
      <c r="A22" s="1">
        <v>11</v>
      </c>
      <c r="B22" s="8">
        <v>45809</v>
      </c>
      <c r="C22" s="10">
        <v>-3221.5070074275427</v>
      </c>
      <c r="D22" s="10"/>
      <c r="E22" s="10"/>
      <c r="F22" s="10"/>
    </row>
    <row r="23" spans="1:6" x14ac:dyDescent="0.25">
      <c r="A23" s="1">
        <v>12</v>
      </c>
      <c r="B23" s="8">
        <v>45839</v>
      </c>
      <c r="C23" s="10">
        <v>-3221.5070074275427</v>
      </c>
      <c r="D23" s="10"/>
      <c r="E23" s="10"/>
      <c r="F23" s="10"/>
    </row>
    <row r="24" spans="1:6" x14ac:dyDescent="0.25">
      <c r="A24" s="1">
        <v>13</v>
      </c>
      <c r="B24" s="8">
        <v>45870</v>
      </c>
      <c r="C24" s="10">
        <v>-3221.5070074275427</v>
      </c>
      <c r="D24" s="10"/>
      <c r="E24" s="10"/>
      <c r="F24" s="10"/>
    </row>
    <row r="25" spans="1:6" x14ac:dyDescent="0.25">
      <c r="A25" s="1">
        <v>14</v>
      </c>
      <c r="B25" s="8">
        <v>45901</v>
      </c>
      <c r="C25" s="10">
        <v>-3221.5070074275427</v>
      </c>
      <c r="D25" s="10"/>
      <c r="E25" s="10"/>
      <c r="F25" s="10"/>
    </row>
    <row r="26" spans="1:6" x14ac:dyDescent="0.25">
      <c r="A26" s="1">
        <v>15</v>
      </c>
      <c r="B26" s="8">
        <v>45931</v>
      </c>
      <c r="C26" s="10">
        <v>-3221.5070074275427</v>
      </c>
      <c r="D26" s="10"/>
      <c r="E26" s="10"/>
      <c r="F26" s="10"/>
    </row>
    <row r="27" spans="1:6" x14ac:dyDescent="0.25">
      <c r="A27" s="1">
        <v>16</v>
      </c>
      <c r="B27" s="8">
        <v>45962</v>
      </c>
      <c r="C27" s="10">
        <v>-3221.5070074275427</v>
      </c>
      <c r="D27" s="10"/>
      <c r="E27" s="10"/>
      <c r="F27" s="10"/>
    </row>
    <row r="28" spans="1:6" x14ac:dyDescent="0.25">
      <c r="A28" s="1">
        <v>17</v>
      </c>
      <c r="B28" s="8">
        <v>45992</v>
      </c>
      <c r="C28" s="10">
        <v>-3221.5070074275427</v>
      </c>
      <c r="D28" s="10"/>
      <c r="E28" s="10"/>
      <c r="F28" s="10"/>
    </row>
    <row r="29" spans="1:6" x14ac:dyDescent="0.25">
      <c r="A29" s="1">
        <v>18</v>
      </c>
      <c r="B29" s="8">
        <v>46023</v>
      </c>
      <c r="C29" s="10">
        <v>-3221.5070074275427</v>
      </c>
      <c r="D29" s="10"/>
      <c r="E29" s="10"/>
      <c r="F29" s="10"/>
    </row>
    <row r="30" spans="1:6" x14ac:dyDescent="0.25">
      <c r="A30" s="1">
        <v>19</v>
      </c>
      <c r="B30" s="8">
        <v>46054</v>
      </c>
      <c r="C30" s="10">
        <v>-3221.5070074275427</v>
      </c>
      <c r="D30" s="10"/>
      <c r="E30" s="10"/>
      <c r="F30" s="10"/>
    </row>
    <row r="31" spans="1:6" x14ac:dyDescent="0.25">
      <c r="A31" s="1">
        <v>20</v>
      </c>
      <c r="B31" s="8">
        <v>46082</v>
      </c>
      <c r="C31" s="10">
        <v>-3221.5070074275427</v>
      </c>
      <c r="D31" s="10"/>
      <c r="E31" s="10"/>
      <c r="F31" s="10"/>
    </row>
    <row r="32" spans="1:6" x14ac:dyDescent="0.25">
      <c r="A32" s="1">
        <v>21</v>
      </c>
      <c r="B32" s="8">
        <v>46113</v>
      </c>
      <c r="C32" s="10">
        <v>-3221.5070074275427</v>
      </c>
      <c r="D32" s="10"/>
      <c r="E32" s="10"/>
      <c r="F32" s="10"/>
    </row>
    <row r="33" spans="1:6" x14ac:dyDescent="0.25">
      <c r="A33" s="1">
        <v>22</v>
      </c>
      <c r="B33" s="8">
        <v>46143</v>
      </c>
      <c r="C33" s="10">
        <v>-3221.5070074275427</v>
      </c>
      <c r="D33" s="10"/>
      <c r="E33" s="10"/>
      <c r="F33" s="10"/>
    </row>
    <row r="34" spans="1:6" x14ac:dyDescent="0.25">
      <c r="A34" s="1">
        <v>23</v>
      </c>
      <c r="B34" s="8">
        <v>46174</v>
      </c>
      <c r="C34" s="10">
        <v>-3221.5070074275427</v>
      </c>
      <c r="D34" s="10"/>
      <c r="E34" s="10"/>
      <c r="F34" s="10"/>
    </row>
    <row r="35" spans="1:6" x14ac:dyDescent="0.25">
      <c r="A35" s="1">
        <v>24</v>
      </c>
      <c r="B35" s="8">
        <v>46204</v>
      </c>
      <c r="C35" s="10">
        <v>-3221.5070074275427</v>
      </c>
      <c r="D35" s="10"/>
      <c r="E35" s="10"/>
      <c r="F35" s="10"/>
    </row>
    <row r="36" spans="1:6" x14ac:dyDescent="0.25">
      <c r="A36" s="1">
        <v>25</v>
      </c>
      <c r="B36" s="8">
        <v>46235</v>
      </c>
      <c r="C36" s="10">
        <v>-3221.5070074275427</v>
      </c>
      <c r="D36" s="10"/>
      <c r="E36" s="10"/>
      <c r="F36" s="10"/>
    </row>
    <row r="37" spans="1:6" x14ac:dyDescent="0.25">
      <c r="A37" s="1">
        <v>26</v>
      </c>
      <c r="B37" s="8">
        <v>46266</v>
      </c>
      <c r="C37" s="10">
        <v>-3221.5070074275427</v>
      </c>
      <c r="D37" s="10"/>
      <c r="E37" s="10"/>
      <c r="F37" s="10"/>
    </row>
    <row r="38" spans="1:6" x14ac:dyDescent="0.25">
      <c r="A38" s="1">
        <v>27</v>
      </c>
      <c r="B38" s="8">
        <v>46296</v>
      </c>
      <c r="C38" s="10">
        <v>-3221.5070074275427</v>
      </c>
      <c r="D38" s="10"/>
      <c r="E38" s="10"/>
      <c r="F38" s="10"/>
    </row>
    <row r="39" spans="1:6" x14ac:dyDescent="0.25">
      <c r="A39" s="1">
        <v>28</v>
      </c>
      <c r="B39" s="8">
        <v>46327</v>
      </c>
      <c r="C39" s="10">
        <v>-3221.5070074275427</v>
      </c>
      <c r="D39" s="10"/>
      <c r="E39" s="10"/>
      <c r="F39" s="10"/>
    </row>
    <row r="40" spans="1:6" x14ac:dyDescent="0.25">
      <c r="A40" s="1">
        <v>29</v>
      </c>
      <c r="B40" s="8">
        <v>46357</v>
      </c>
      <c r="C40" s="10">
        <v>-3221.5070074275427</v>
      </c>
      <c r="D40" s="10"/>
      <c r="E40" s="10"/>
      <c r="F40" s="10"/>
    </row>
    <row r="41" spans="1:6" x14ac:dyDescent="0.25">
      <c r="A41" s="1">
        <v>30</v>
      </c>
      <c r="B41" s="8">
        <v>46388</v>
      </c>
      <c r="C41" s="10">
        <v>-3221.5070074275427</v>
      </c>
      <c r="D41" s="10"/>
      <c r="E41" s="10"/>
      <c r="F41" s="10"/>
    </row>
    <row r="42" spans="1:6" x14ac:dyDescent="0.25">
      <c r="A42" s="1">
        <v>31</v>
      </c>
      <c r="B42" s="8">
        <v>46419</v>
      </c>
      <c r="C42" s="10">
        <v>-3221.5070074275427</v>
      </c>
      <c r="D42" s="10"/>
      <c r="E42" s="10"/>
      <c r="F42" s="10"/>
    </row>
    <row r="43" spans="1:6" x14ac:dyDescent="0.25">
      <c r="A43" s="1">
        <v>32</v>
      </c>
      <c r="B43" s="8">
        <v>46447</v>
      </c>
      <c r="C43" s="10">
        <v>-3221.5070074275427</v>
      </c>
      <c r="D43" s="10"/>
      <c r="E43" s="10"/>
      <c r="F43" s="10"/>
    </row>
    <row r="44" spans="1:6" x14ac:dyDescent="0.25">
      <c r="A44" s="1">
        <v>33</v>
      </c>
      <c r="B44" s="8">
        <v>46478</v>
      </c>
      <c r="C44" s="10">
        <v>-3221.5070074275427</v>
      </c>
      <c r="D44" s="10"/>
      <c r="E44" s="10"/>
      <c r="F44" s="10"/>
    </row>
    <row r="45" spans="1:6" x14ac:dyDescent="0.25">
      <c r="A45" s="1">
        <v>34</v>
      </c>
      <c r="B45" s="8">
        <v>46508</v>
      </c>
      <c r="C45" s="10">
        <v>-3221.5070074275427</v>
      </c>
      <c r="D45" s="10"/>
      <c r="E45" s="10"/>
      <c r="F45" s="10"/>
    </row>
    <row r="46" spans="1:6" x14ac:dyDescent="0.25">
      <c r="A46" s="1">
        <v>35</v>
      </c>
      <c r="B46" s="8">
        <v>46539</v>
      </c>
      <c r="C46" s="10">
        <v>-3221.5070074275427</v>
      </c>
      <c r="D46" s="10"/>
      <c r="E46" s="10"/>
      <c r="F46" s="10"/>
    </row>
    <row r="47" spans="1:6" x14ac:dyDescent="0.25">
      <c r="A47" s="1">
        <v>36</v>
      </c>
      <c r="B47" s="8">
        <v>46569</v>
      </c>
      <c r="C47" s="10">
        <v>-3221.5070074275427</v>
      </c>
      <c r="D47" s="10"/>
      <c r="E47" s="10"/>
      <c r="F47" s="10"/>
    </row>
    <row r="48" spans="1:6" x14ac:dyDescent="0.25">
      <c r="A48" s="1">
        <v>37</v>
      </c>
      <c r="B48" s="8">
        <v>46600</v>
      </c>
      <c r="C48" s="10">
        <v>-3221.5070074275427</v>
      </c>
      <c r="D48" s="10"/>
      <c r="E48" s="10"/>
      <c r="F48" s="10"/>
    </row>
    <row r="49" spans="1:6" x14ac:dyDescent="0.25">
      <c r="A49" s="1">
        <v>38</v>
      </c>
      <c r="B49" s="8">
        <v>46631</v>
      </c>
      <c r="C49" s="10">
        <v>-3221.5070074275427</v>
      </c>
      <c r="D49" s="10"/>
      <c r="E49" s="10"/>
      <c r="F49" s="10"/>
    </row>
    <row r="50" spans="1:6" x14ac:dyDescent="0.25">
      <c r="A50" s="1">
        <v>39</v>
      </c>
      <c r="B50" s="8">
        <v>46661</v>
      </c>
      <c r="C50" s="10">
        <v>-3221.5070074275427</v>
      </c>
      <c r="D50" s="10"/>
      <c r="E50" s="10"/>
      <c r="F50" s="10"/>
    </row>
    <row r="51" spans="1:6" x14ac:dyDescent="0.25">
      <c r="A51" s="1">
        <v>40</v>
      </c>
      <c r="B51" s="8">
        <v>46692</v>
      </c>
      <c r="C51" s="10">
        <v>-3221.5070074275427</v>
      </c>
      <c r="D51" s="10"/>
      <c r="E51" s="10"/>
      <c r="F51" s="10"/>
    </row>
    <row r="52" spans="1:6" x14ac:dyDescent="0.25">
      <c r="A52" s="1">
        <v>41</v>
      </c>
      <c r="B52" s="8">
        <v>46722</v>
      </c>
      <c r="C52" s="10">
        <v>-3221.5070074275427</v>
      </c>
      <c r="D52" s="10"/>
      <c r="E52" s="10"/>
      <c r="F52" s="10"/>
    </row>
    <row r="53" spans="1:6" x14ac:dyDescent="0.25">
      <c r="A53" s="1">
        <v>42</v>
      </c>
      <c r="B53" s="8">
        <v>46753</v>
      </c>
      <c r="C53" s="10">
        <v>-3221.5070074275427</v>
      </c>
      <c r="D53" s="10"/>
      <c r="E53" s="10"/>
      <c r="F53" s="10"/>
    </row>
    <row r="54" spans="1:6" x14ac:dyDescent="0.25">
      <c r="A54" s="1">
        <v>43</v>
      </c>
      <c r="B54" s="8">
        <v>46784</v>
      </c>
      <c r="C54" s="10">
        <v>-3221.5070074275427</v>
      </c>
      <c r="D54" s="10"/>
      <c r="E54" s="10"/>
      <c r="F54" s="10"/>
    </row>
    <row r="55" spans="1:6" x14ac:dyDescent="0.25">
      <c r="A55" s="1">
        <v>44</v>
      </c>
      <c r="B55" s="8">
        <v>46813</v>
      </c>
      <c r="C55" s="10">
        <v>-3221.5070074275427</v>
      </c>
      <c r="D55" s="10"/>
      <c r="E55" s="10"/>
      <c r="F55" s="10"/>
    </row>
    <row r="56" spans="1:6" x14ac:dyDescent="0.25">
      <c r="A56" s="1">
        <v>45</v>
      </c>
      <c r="B56" s="8">
        <v>46844</v>
      </c>
      <c r="C56" s="10">
        <v>-3221.5070074275427</v>
      </c>
      <c r="D56" s="10"/>
      <c r="E56" s="10"/>
      <c r="F56" s="10"/>
    </row>
    <row r="57" spans="1:6" x14ac:dyDescent="0.25">
      <c r="A57" s="1">
        <v>46</v>
      </c>
      <c r="B57" s="8">
        <v>46874</v>
      </c>
      <c r="C57" s="10">
        <v>-3221.5070074275427</v>
      </c>
      <c r="D57" s="10"/>
      <c r="E57" s="10"/>
      <c r="F57" s="10"/>
    </row>
    <row r="58" spans="1:6" x14ac:dyDescent="0.25">
      <c r="A58" s="1">
        <v>47</v>
      </c>
      <c r="B58" s="8">
        <v>46905</v>
      </c>
      <c r="C58" s="10">
        <v>-3221.5070074275427</v>
      </c>
      <c r="D58" s="10"/>
      <c r="E58" s="10"/>
      <c r="F58" s="10"/>
    </row>
    <row r="59" spans="1:6" x14ac:dyDescent="0.25">
      <c r="A59" s="1">
        <v>48</v>
      </c>
      <c r="B59" s="8">
        <v>46935</v>
      </c>
      <c r="C59" s="10">
        <v>-3221.5070074275427</v>
      </c>
      <c r="D59" s="10"/>
      <c r="E59" s="10"/>
      <c r="F59" s="10"/>
    </row>
    <row r="60" spans="1:6" x14ac:dyDescent="0.25">
      <c r="A60" s="1">
        <v>49</v>
      </c>
      <c r="B60" s="8">
        <v>46966</v>
      </c>
      <c r="C60" s="10">
        <v>-3221.5070074275427</v>
      </c>
      <c r="D60" s="10"/>
      <c r="E60" s="10"/>
      <c r="F60" s="10"/>
    </row>
    <row r="61" spans="1:6" x14ac:dyDescent="0.25">
      <c r="A61" s="1">
        <v>50</v>
      </c>
      <c r="B61" s="8">
        <v>46997</v>
      </c>
      <c r="C61" s="10">
        <v>-3221.5070074275427</v>
      </c>
      <c r="D61" s="10"/>
      <c r="E61" s="10"/>
      <c r="F61" s="10"/>
    </row>
    <row r="62" spans="1:6" x14ac:dyDescent="0.25">
      <c r="A62" s="1">
        <v>51</v>
      </c>
      <c r="B62" s="8">
        <v>47027</v>
      </c>
      <c r="C62" s="10">
        <v>-3221.5070074275427</v>
      </c>
      <c r="D62" s="10"/>
      <c r="E62" s="10"/>
      <c r="F62" s="10"/>
    </row>
    <row r="63" spans="1:6" x14ac:dyDescent="0.25">
      <c r="A63" s="1">
        <v>52</v>
      </c>
      <c r="B63" s="8">
        <v>47058</v>
      </c>
      <c r="C63" s="10">
        <v>-3221.5070074275427</v>
      </c>
      <c r="D63" s="10"/>
      <c r="E63" s="10"/>
      <c r="F63" s="10"/>
    </row>
    <row r="64" spans="1:6" x14ac:dyDescent="0.25">
      <c r="A64" s="1">
        <v>53</v>
      </c>
      <c r="B64" s="8">
        <v>47088</v>
      </c>
      <c r="C64" s="10">
        <v>-3221.5070074275427</v>
      </c>
      <c r="D64" s="10"/>
      <c r="E64" s="10"/>
      <c r="F64" s="10"/>
    </row>
    <row r="65" spans="1:6" x14ac:dyDescent="0.25">
      <c r="A65" s="1">
        <v>54</v>
      </c>
      <c r="B65" s="8">
        <v>47119</v>
      </c>
      <c r="C65" s="10">
        <v>-3221.5070074275427</v>
      </c>
      <c r="D65" s="10"/>
      <c r="E65" s="10"/>
      <c r="F65" s="10"/>
    </row>
    <row r="66" spans="1:6" x14ac:dyDescent="0.25">
      <c r="A66" s="1">
        <v>55</v>
      </c>
      <c r="B66" s="8">
        <v>47150</v>
      </c>
      <c r="C66" s="10">
        <v>-3221.5070074275427</v>
      </c>
      <c r="D66" s="10"/>
      <c r="E66" s="10"/>
      <c r="F66" s="10"/>
    </row>
    <row r="67" spans="1:6" x14ac:dyDescent="0.25">
      <c r="A67" s="1">
        <v>56</v>
      </c>
      <c r="B67" s="8">
        <v>47178</v>
      </c>
      <c r="C67" s="10">
        <v>-3221.5070074275427</v>
      </c>
      <c r="D67" s="10"/>
      <c r="E67" s="10"/>
      <c r="F67" s="10"/>
    </row>
    <row r="68" spans="1:6" x14ac:dyDescent="0.25">
      <c r="A68" s="1">
        <v>57</v>
      </c>
      <c r="B68" s="8">
        <v>47209</v>
      </c>
      <c r="C68" s="10">
        <v>-3221.5070074275427</v>
      </c>
      <c r="D68" s="10"/>
      <c r="E68" s="10"/>
      <c r="F68" s="10"/>
    </row>
    <row r="69" spans="1:6" x14ac:dyDescent="0.25">
      <c r="A69" s="1">
        <v>58</v>
      </c>
      <c r="B69" s="8">
        <v>47239</v>
      </c>
      <c r="C69" s="10">
        <v>-3221.5070074275427</v>
      </c>
      <c r="D69" s="10"/>
      <c r="E69" s="10"/>
      <c r="F69" s="10"/>
    </row>
    <row r="70" spans="1:6" x14ac:dyDescent="0.25">
      <c r="A70" s="1">
        <v>59</v>
      </c>
      <c r="B70" s="8">
        <v>47270</v>
      </c>
      <c r="C70" s="10">
        <v>-3221.5070074275427</v>
      </c>
      <c r="D70" s="10"/>
      <c r="E70" s="10"/>
      <c r="F70" s="10"/>
    </row>
    <row r="71" spans="1:6" x14ac:dyDescent="0.25">
      <c r="A71" s="1">
        <v>60</v>
      </c>
      <c r="B71" s="8">
        <v>47300</v>
      </c>
      <c r="C71" s="10">
        <v>-3221.5070074275427</v>
      </c>
      <c r="D71" s="10"/>
      <c r="E71" s="10"/>
      <c r="F71" s="10"/>
    </row>
    <row r="72" spans="1:6" x14ac:dyDescent="0.25">
      <c r="A72" s="1">
        <v>61</v>
      </c>
      <c r="B72" s="8">
        <v>47331</v>
      </c>
      <c r="C72" s="10">
        <v>-3221.5070074275427</v>
      </c>
      <c r="D72" s="10"/>
      <c r="E72" s="10"/>
      <c r="F72" s="10"/>
    </row>
    <row r="73" spans="1:6" x14ac:dyDescent="0.25">
      <c r="A73" s="1">
        <v>62</v>
      </c>
      <c r="B73" s="8">
        <v>47362</v>
      </c>
      <c r="C73" s="10">
        <v>-3221.5070074275427</v>
      </c>
      <c r="D73" s="10"/>
      <c r="E73" s="10"/>
      <c r="F73" s="10"/>
    </row>
    <row r="74" spans="1:6" x14ac:dyDescent="0.25">
      <c r="A74" s="1">
        <v>63</v>
      </c>
      <c r="B74" s="8">
        <v>47392</v>
      </c>
      <c r="C74" s="10">
        <v>-3221.5070074275427</v>
      </c>
      <c r="D74" s="10"/>
      <c r="E74" s="10"/>
      <c r="F74" s="10"/>
    </row>
    <row r="75" spans="1:6" x14ac:dyDescent="0.25">
      <c r="A75" s="1">
        <v>64</v>
      </c>
      <c r="B75" s="8">
        <v>47423</v>
      </c>
      <c r="C75" s="10">
        <v>-3221.5070074275427</v>
      </c>
      <c r="D75" s="10"/>
      <c r="E75" s="10"/>
      <c r="F75" s="10"/>
    </row>
    <row r="76" spans="1:6" x14ac:dyDescent="0.25">
      <c r="A76" s="1">
        <v>65</v>
      </c>
      <c r="B76" s="8">
        <v>47453</v>
      </c>
      <c r="C76" s="10">
        <v>-3221.5070074275427</v>
      </c>
      <c r="D76" s="10"/>
      <c r="E76" s="10"/>
      <c r="F76" s="10"/>
    </row>
    <row r="77" spans="1:6" x14ac:dyDescent="0.25">
      <c r="A77" s="1">
        <v>66</v>
      </c>
      <c r="B77" s="8">
        <v>47484</v>
      </c>
      <c r="C77" s="10">
        <v>-3221.5070074275427</v>
      </c>
      <c r="D77" s="10"/>
      <c r="E77" s="10"/>
      <c r="F77" s="10"/>
    </row>
    <row r="78" spans="1:6" x14ac:dyDescent="0.25">
      <c r="A78" s="1">
        <v>67</v>
      </c>
      <c r="B78" s="8">
        <v>47515</v>
      </c>
      <c r="C78" s="10">
        <v>-3221.5070074275427</v>
      </c>
      <c r="D78" s="10"/>
      <c r="E78" s="10"/>
      <c r="F78" s="10"/>
    </row>
    <row r="79" spans="1:6" x14ac:dyDescent="0.25">
      <c r="A79" s="1">
        <v>68</v>
      </c>
      <c r="B79" s="8">
        <v>47543</v>
      </c>
      <c r="C79" s="10">
        <v>-3221.5070074275427</v>
      </c>
      <c r="D79" s="10"/>
      <c r="E79" s="10"/>
      <c r="F79" s="10"/>
    </row>
    <row r="80" spans="1:6" x14ac:dyDescent="0.25">
      <c r="A80" s="1">
        <v>69</v>
      </c>
      <c r="B80" s="8">
        <v>47574</v>
      </c>
      <c r="C80" s="10">
        <v>-3221.5070074275427</v>
      </c>
      <c r="D80" s="10"/>
      <c r="E80" s="10"/>
      <c r="F80" s="10"/>
    </row>
    <row r="81" spans="1:6" x14ac:dyDescent="0.25">
      <c r="A81" s="1">
        <v>70</v>
      </c>
      <c r="B81" s="8">
        <v>47604</v>
      </c>
      <c r="C81" s="10">
        <v>-3221.5070074275427</v>
      </c>
      <c r="D81" s="10"/>
      <c r="E81" s="10"/>
      <c r="F81" s="10"/>
    </row>
    <row r="82" spans="1:6" x14ac:dyDescent="0.25">
      <c r="A82" s="1">
        <v>71</v>
      </c>
      <c r="B82" s="8">
        <v>47635</v>
      </c>
      <c r="C82" s="10">
        <v>-3221.5070074275427</v>
      </c>
      <c r="D82" s="10"/>
      <c r="E82" s="10"/>
      <c r="F82" s="10"/>
    </row>
    <row r="83" spans="1:6" x14ac:dyDescent="0.25">
      <c r="A83" s="1">
        <v>72</v>
      </c>
      <c r="B83" s="8">
        <v>47665</v>
      </c>
      <c r="C83" s="10">
        <v>-3221.5070074275427</v>
      </c>
      <c r="D83" s="10"/>
      <c r="E83" s="10"/>
      <c r="F83" s="10"/>
    </row>
    <row r="84" spans="1:6" x14ac:dyDescent="0.25">
      <c r="A84" s="1">
        <v>73</v>
      </c>
      <c r="B84" s="8">
        <v>47696</v>
      </c>
      <c r="C84" s="10">
        <v>-3221.5070074275427</v>
      </c>
      <c r="D84" s="10"/>
      <c r="E84" s="10"/>
      <c r="F84" s="10"/>
    </row>
    <row r="85" spans="1:6" x14ac:dyDescent="0.25">
      <c r="A85" s="1">
        <v>74</v>
      </c>
      <c r="B85" s="8">
        <v>47727</v>
      </c>
      <c r="C85" s="10">
        <v>-3221.5070074275427</v>
      </c>
      <c r="D85" s="10"/>
      <c r="E85" s="10"/>
      <c r="F85" s="10"/>
    </row>
    <row r="86" spans="1:6" x14ac:dyDescent="0.25">
      <c r="A86" s="1">
        <v>75</v>
      </c>
      <c r="B86" s="8">
        <v>47757</v>
      </c>
      <c r="C86" s="10">
        <v>-3221.5070074275427</v>
      </c>
      <c r="D86" s="10"/>
      <c r="E86" s="10"/>
      <c r="F86" s="10"/>
    </row>
    <row r="87" spans="1:6" x14ac:dyDescent="0.25">
      <c r="A87" s="1">
        <v>76</v>
      </c>
      <c r="B87" s="8">
        <v>47788</v>
      </c>
      <c r="C87" s="10">
        <v>-3221.5070074275427</v>
      </c>
      <c r="D87" s="10"/>
      <c r="E87" s="10"/>
      <c r="F87" s="10"/>
    </row>
    <row r="88" spans="1:6" x14ac:dyDescent="0.25">
      <c r="A88" s="1">
        <v>77</v>
      </c>
      <c r="B88" s="8">
        <v>47818</v>
      </c>
      <c r="C88" s="10">
        <v>-3221.5070074275427</v>
      </c>
      <c r="D88" s="10"/>
      <c r="E88" s="10"/>
      <c r="F88" s="10"/>
    </row>
    <row r="89" spans="1:6" x14ac:dyDescent="0.25">
      <c r="A89" s="1">
        <v>78</v>
      </c>
      <c r="B89" s="8">
        <v>47849</v>
      </c>
      <c r="C89" s="10">
        <v>-3221.5070074275427</v>
      </c>
      <c r="D89" s="10"/>
      <c r="E89" s="10"/>
      <c r="F89" s="10"/>
    </row>
    <row r="90" spans="1:6" x14ac:dyDescent="0.25">
      <c r="A90" s="1">
        <v>79</v>
      </c>
      <c r="B90" s="8">
        <v>47880</v>
      </c>
      <c r="C90" s="10">
        <v>-3221.5070074275427</v>
      </c>
      <c r="D90" s="10"/>
      <c r="E90" s="10"/>
      <c r="F90" s="10"/>
    </row>
    <row r="91" spans="1:6" x14ac:dyDescent="0.25">
      <c r="A91" s="1">
        <v>80</v>
      </c>
      <c r="B91" s="8">
        <v>47908</v>
      </c>
      <c r="C91" s="10">
        <v>-3221.5070074275427</v>
      </c>
      <c r="D91" s="10"/>
      <c r="E91" s="10"/>
      <c r="F91" s="10"/>
    </row>
    <row r="92" spans="1:6" x14ac:dyDescent="0.25">
      <c r="A92" s="1">
        <v>81</v>
      </c>
      <c r="B92" s="8">
        <v>47939</v>
      </c>
      <c r="C92" s="10">
        <v>-3221.5070074275427</v>
      </c>
      <c r="D92" s="10"/>
      <c r="E92" s="10"/>
      <c r="F92" s="10"/>
    </row>
    <row r="93" spans="1:6" x14ac:dyDescent="0.25">
      <c r="A93" s="1">
        <v>82</v>
      </c>
      <c r="B93" s="8">
        <v>47969</v>
      </c>
      <c r="C93" s="10">
        <v>-3221.5070074275427</v>
      </c>
      <c r="D93" s="10"/>
      <c r="E93" s="10"/>
      <c r="F93" s="10"/>
    </row>
    <row r="94" spans="1:6" x14ac:dyDescent="0.25">
      <c r="A94" s="1">
        <v>83</v>
      </c>
      <c r="B94" s="8">
        <v>48000</v>
      </c>
      <c r="C94" s="10">
        <v>-3221.5070074275427</v>
      </c>
      <c r="D94" s="10"/>
      <c r="E94" s="10"/>
      <c r="F94" s="10"/>
    </row>
    <row r="95" spans="1:6" x14ac:dyDescent="0.25">
      <c r="A95" s="1">
        <v>84</v>
      </c>
      <c r="B95" s="8">
        <v>48030</v>
      </c>
      <c r="C95" s="10">
        <v>-3221.5070074275427</v>
      </c>
      <c r="D95" s="10"/>
      <c r="E95" s="10"/>
      <c r="F95" s="10"/>
    </row>
    <row r="96" spans="1:6" x14ac:dyDescent="0.25">
      <c r="A96" s="1">
        <v>85</v>
      </c>
      <c r="B96" s="8">
        <v>48061</v>
      </c>
      <c r="C96" s="10">
        <v>-3221.5070074275427</v>
      </c>
      <c r="D96" s="10"/>
      <c r="E96" s="10"/>
      <c r="F96" s="10"/>
    </row>
    <row r="97" spans="1:6" x14ac:dyDescent="0.25">
      <c r="A97" s="1">
        <v>86</v>
      </c>
      <c r="B97" s="8">
        <v>48092</v>
      </c>
      <c r="C97" s="10">
        <v>-3221.5070074275427</v>
      </c>
      <c r="D97" s="10"/>
      <c r="E97" s="10"/>
      <c r="F97" s="10"/>
    </row>
    <row r="98" spans="1:6" x14ac:dyDescent="0.25">
      <c r="A98" s="1">
        <v>87</v>
      </c>
      <c r="B98" s="8">
        <v>48122</v>
      </c>
      <c r="C98" s="10">
        <v>-3221.5070074275427</v>
      </c>
      <c r="D98" s="10"/>
      <c r="E98" s="10"/>
      <c r="F98" s="10"/>
    </row>
    <row r="99" spans="1:6" x14ac:dyDescent="0.25">
      <c r="A99" s="1">
        <v>88</v>
      </c>
      <c r="B99" s="8">
        <v>48153</v>
      </c>
      <c r="C99" s="10">
        <v>-3221.5070074275427</v>
      </c>
      <c r="D99" s="10"/>
      <c r="E99" s="10"/>
      <c r="F99" s="10"/>
    </row>
    <row r="100" spans="1:6" x14ac:dyDescent="0.25">
      <c r="A100" s="1">
        <v>89</v>
      </c>
      <c r="B100" s="8">
        <v>48183</v>
      </c>
      <c r="C100" s="10">
        <v>-3221.5070074275427</v>
      </c>
      <c r="D100" s="10"/>
      <c r="E100" s="10"/>
      <c r="F100" s="10"/>
    </row>
    <row r="101" spans="1:6" x14ac:dyDescent="0.25">
      <c r="A101" s="1">
        <v>90</v>
      </c>
      <c r="B101" s="8">
        <v>48214</v>
      </c>
      <c r="C101" s="10">
        <v>-3221.5070074275427</v>
      </c>
      <c r="D101" s="10"/>
      <c r="E101" s="10"/>
      <c r="F101" s="10"/>
    </row>
    <row r="102" spans="1:6" x14ac:dyDescent="0.25">
      <c r="A102" s="1">
        <v>91</v>
      </c>
      <c r="B102" s="8">
        <v>48245</v>
      </c>
      <c r="C102" s="10">
        <v>-3221.5070074275427</v>
      </c>
      <c r="D102" s="10"/>
      <c r="E102" s="10"/>
      <c r="F102" s="10"/>
    </row>
    <row r="103" spans="1:6" x14ac:dyDescent="0.25">
      <c r="A103" s="1">
        <v>92</v>
      </c>
      <c r="B103" s="8">
        <v>48274</v>
      </c>
      <c r="C103" s="10">
        <v>-3221.5070074275427</v>
      </c>
      <c r="D103" s="10"/>
      <c r="E103" s="10"/>
      <c r="F103" s="10"/>
    </row>
    <row r="104" spans="1:6" x14ac:dyDescent="0.25">
      <c r="A104" s="1">
        <v>93</v>
      </c>
      <c r="B104" s="8">
        <v>48305</v>
      </c>
      <c r="C104" s="10">
        <v>-3221.5070074275427</v>
      </c>
      <c r="D104" s="10"/>
      <c r="E104" s="10"/>
      <c r="F104" s="10"/>
    </row>
    <row r="105" spans="1:6" x14ac:dyDescent="0.25">
      <c r="A105" s="1">
        <v>94</v>
      </c>
      <c r="B105" s="8">
        <v>48335</v>
      </c>
      <c r="C105" s="10">
        <v>-3221.5070074275427</v>
      </c>
      <c r="D105" s="10"/>
      <c r="E105" s="10"/>
      <c r="F105" s="10"/>
    </row>
    <row r="106" spans="1:6" x14ac:dyDescent="0.25">
      <c r="A106" s="1">
        <v>95</v>
      </c>
      <c r="B106" s="8">
        <v>48366</v>
      </c>
      <c r="C106" s="10">
        <v>-3221.5070074275427</v>
      </c>
      <c r="D106" s="10"/>
      <c r="E106" s="10"/>
      <c r="F106" s="10"/>
    </row>
    <row r="107" spans="1:6" x14ac:dyDescent="0.25">
      <c r="A107" s="1">
        <v>96</v>
      </c>
      <c r="B107" s="8">
        <v>48396</v>
      </c>
      <c r="C107" s="10">
        <v>-3221.5070074275427</v>
      </c>
      <c r="D107" s="10"/>
      <c r="E107" s="10"/>
      <c r="F107" s="10"/>
    </row>
    <row r="108" spans="1:6" x14ac:dyDescent="0.25">
      <c r="A108" s="1">
        <v>97</v>
      </c>
      <c r="B108" s="8">
        <v>48427</v>
      </c>
      <c r="C108" s="10">
        <v>-3221.5070074275427</v>
      </c>
      <c r="D108" s="10"/>
      <c r="E108" s="10"/>
      <c r="F108" s="10"/>
    </row>
    <row r="109" spans="1:6" x14ac:dyDescent="0.25">
      <c r="A109" s="1">
        <v>98</v>
      </c>
      <c r="B109" s="8">
        <v>48458</v>
      </c>
      <c r="C109" s="10">
        <v>-3221.5070074275427</v>
      </c>
      <c r="D109" s="10"/>
      <c r="E109" s="10"/>
      <c r="F109" s="10"/>
    </row>
    <row r="110" spans="1:6" x14ac:dyDescent="0.25">
      <c r="A110" s="1">
        <v>99</v>
      </c>
      <c r="B110" s="8">
        <v>48488</v>
      </c>
      <c r="C110" s="10">
        <v>-3221.5070074275427</v>
      </c>
      <c r="D110" s="10"/>
      <c r="E110" s="10"/>
      <c r="F110" s="10"/>
    </row>
    <row r="111" spans="1:6" x14ac:dyDescent="0.25">
      <c r="A111" s="1">
        <v>100</v>
      </c>
      <c r="B111" s="8">
        <v>48519</v>
      </c>
      <c r="C111" s="10">
        <v>-3221.5070074275427</v>
      </c>
      <c r="D111" s="10"/>
      <c r="E111" s="10"/>
      <c r="F111" s="10"/>
    </row>
    <row r="112" spans="1:6" x14ac:dyDescent="0.25">
      <c r="A112" s="1">
        <v>101</v>
      </c>
      <c r="B112" s="8">
        <v>48549</v>
      </c>
      <c r="C112" s="10">
        <v>-3221.5070074275427</v>
      </c>
      <c r="D112" s="10"/>
      <c r="E112" s="10"/>
      <c r="F112" s="10"/>
    </row>
    <row r="113" spans="1:6" x14ac:dyDescent="0.25">
      <c r="A113" s="1">
        <v>102</v>
      </c>
      <c r="B113" s="8">
        <v>48580</v>
      </c>
      <c r="C113" s="10">
        <v>-3221.5070074275427</v>
      </c>
      <c r="D113" s="10"/>
      <c r="E113" s="10"/>
      <c r="F113" s="10"/>
    </row>
    <row r="114" spans="1:6" x14ac:dyDescent="0.25">
      <c r="A114" s="1">
        <v>103</v>
      </c>
      <c r="B114" s="8">
        <v>48611</v>
      </c>
      <c r="C114" s="10">
        <v>-3221.5070074275427</v>
      </c>
      <c r="D114" s="10"/>
      <c r="E114" s="10"/>
      <c r="F114" s="10"/>
    </row>
    <row r="115" spans="1:6" x14ac:dyDescent="0.25">
      <c r="A115" s="1">
        <v>104</v>
      </c>
      <c r="B115" s="8">
        <v>48639</v>
      </c>
      <c r="C115" s="10">
        <v>-3221.5070074275427</v>
      </c>
      <c r="D115" s="10"/>
      <c r="E115" s="10"/>
      <c r="F115" s="10"/>
    </row>
    <row r="116" spans="1:6" x14ac:dyDescent="0.25">
      <c r="A116" s="1">
        <v>105</v>
      </c>
      <c r="B116" s="8">
        <v>48670</v>
      </c>
      <c r="C116" s="10">
        <v>-3221.5070074275427</v>
      </c>
      <c r="D116" s="10"/>
      <c r="E116" s="10"/>
      <c r="F116" s="10"/>
    </row>
    <row r="117" spans="1:6" x14ac:dyDescent="0.25">
      <c r="A117" s="1">
        <v>106</v>
      </c>
      <c r="B117" s="8">
        <v>48700</v>
      </c>
      <c r="C117" s="10">
        <v>-3221.5070074275427</v>
      </c>
      <c r="D117" s="10"/>
      <c r="E117" s="10"/>
      <c r="F117" s="10"/>
    </row>
    <row r="118" spans="1:6" x14ac:dyDescent="0.25">
      <c r="A118" s="1">
        <v>107</v>
      </c>
      <c r="B118" s="8">
        <v>48731</v>
      </c>
      <c r="C118" s="10">
        <v>-3221.5070074275427</v>
      </c>
      <c r="D118" s="10"/>
      <c r="E118" s="10"/>
      <c r="F118" s="10"/>
    </row>
    <row r="119" spans="1:6" x14ac:dyDescent="0.25">
      <c r="A119" s="1">
        <v>108</v>
      </c>
      <c r="B119" s="8">
        <v>48761</v>
      </c>
      <c r="C119" s="10">
        <v>-3221.5070074275427</v>
      </c>
      <c r="D119" s="10"/>
      <c r="E119" s="10"/>
      <c r="F119" s="10"/>
    </row>
    <row r="120" spans="1:6" x14ac:dyDescent="0.25">
      <c r="A120" s="1">
        <v>109</v>
      </c>
      <c r="B120" s="8">
        <v>48792</v>
      </c>
      <c r="C120" s="10">
        <v>-3221.5070074275427</v>
      </c>
      <c r="D120" s="10"/>
      <c r="E120" s="10"/>
      <c r="F120" s="10"/>
    </row>
    <row r="121" spans="1:6" x14ac:dyDescent="0.25">
      <c r="A121" s="1">
        <v>110</v>
      </c>
      <c r="B121" s="8">
        <v>48823</v>
      </c>
      <c r="C121" s="10">
        <v>-3221.5070074275427</v>
      </c>
      <c r="D121" s="10"/>
      <c r="E121" s="10"/>
      <c r="F121" s="10"/>
    </row>
    <row r="122" spans="1:6" x14ac:dyDescent="0.25">
      <c r="A122" s="1">
        <v>111</v>
      </c>
      <c r="B122" s="8">
        <v>48853</v>
      </c>
      <c r="C122" s="10">
        <v>-3221.5070074275427</v>
      </c>
      <c r="D122" s="10"/>
      <c r="E122" s="10"/>
      <c r="F122" s="10"/>
    </row>
    <row r="123" spans="1:6" x14ac:dyDescent="0.25">
      <c r="A123" s="1">
        <v>112</v>
      </c>
      <c r="B123" s="8">
        <v>48884</v>
      </c>
      <c r="C123" s="10">
        <v>-3221.5070074275427</v>
      </c>
      <c r="D123" s="10"/>
      <c r="E123" s="10"/>
      <c r="F123" s="10"/>
    </row>
    <row r="124" spans="1:6" x14ac:dyDescent="0.25">
      <c r="A124" s="1">
        <v>113</v>
      </c>
      <c r="B124" s="8">
        <v>48914</v>
      </c>
      <c r="C124" s="10">
        <v>-3221.5070074275427</v>
      </c>
      <c r="D124" s="10"/>
      <c r="E124" s="10"/>
      <c r="F124" s="10"/>
    </row>
    <row r="125" spans="1:6" x14ac:dyDescent="0.25">
      <c r="A125" s="1">
        <v>114</v>
      </c>
      <c r="B125" s="8">
        <v>48945</v>
      </c>
      <c r="C125" s="10">
        <v>-3221.5070074275427</v>
      </c>
      <c r="D125" s="10"/>
      <c r="E125" s="10"/>
      <c r="F125" s="10"/>
    </row>
    <row r="126" spans="1:6" x14ac:dyDescent="0.25">
      <c r="A126" s="1">
        <v>115</v>
      </c>
      <c r="B126" s="8">
        <v>48976</v>
      </c>
      <c r="C126" s="10">
        <v>-3221.5070074275427</v>
      </c>
      <c r="D126" s="10"/>
      <c r="E126" s="10"/>
      <c r="F126" s="10"/>
    </row>
    <row r="127" spans="1:6" x14ac:dyDescent="0.25">
      <c r="A127" s="1">
        <v>116</v>
      </c>
      <c r="B127" s="8">
        <v>49004</v>
      </c>
      <c r="C127" s="10">
        <v>-3221.5070074275427</v>
      </c>
      <c r="D127" s="10"/>
      <c r="E127" s="10"/>
      <c r="F127" s="10"/>
    </row>
    <row r="128" spans="1:6" x14ac:dyDescent="0.25">
      <c r="A128" s="1">
        <v>117</v>
      </c>
      <c r="B128" s="8">
        <v>49035</v>
      </c>
      <c r="C128" s="10">
        <v>-3221.5070074275427</v>
      </c>
      <c r="D128" s="10"/>
      <c r="E128" s="10"/>
      <c r="F128" s="10"/>
    </row>
    <row r="129" spans="1:6" x14ac:dyDescent="0.25">
      <c r="A129" s="1">
        <v>118</v>
      </c>
      <c r="B129" s="8">
        <v>49065</v>
      </c>
      <c r="C129" s="10">
        <v>-3221.5070074275427</v>
      </c>
      <c r="D129" s="10"/>
      <c r="E129" s="10"/>
      <c r="F129" s="10"/>
    </row>
    <row r="130" spans="1:6" x14ac:dyDescent="0.25">
      <c r="A130" s="1">
        <v>119</v>
      </c>
      <c r="B130" s="8">
        <v>49096</v>
      </c>
      <c r="C130" s="10">
        <v>-3221.5070074275427</v>
      </c>
      <c r="D130" s="10"/>
      <c r="E130" s="10"/>
      <c r="F130" s="10"/>
    </row>
    <row r="131" spans="1:6" x14ac:dyDescent="0.25">
      <c r="A131" s="1">
        <v>120</v>
      </c>
      <c r="B131" s="8">
        <v>49126</v>
      </c>
      <c r="C131" s="10">
        <v>-3221.5070074275427</v>
      </c>
      <c r="D131" s="10"/>
      <c r="E131" s="10"/>
      <c r="F131" s="10"/>
    </row>
    <row r="132" spans="1:6" x14ac:dyDescent="0.25">
      <c r="A132" s="1">
        <v>121</v>
      </c>
      <c r="B132" s="8">
        <v>49157</v>
      </c>
      <c r="C132" s="10">
        <v>-3221.5070074275427</v>
      </c>
      <c r="D132" s="10"/>
      <c r="E132" s="10"/>
      <c r="F132" s="10"/>
    </row>
    <row r="133" spans="1:6" x14ac:dyDescent="0.25">
      <c r="A133" s="1">
        <v>122</v>
      </c>
      <c r="B133" s="8">
        <v>49188</v>
      </c>
      <c r="C133" s="10">
        <v>-3221.5070074275427</v>
      </c>
      <c r="D133" s="10"/>
      <c r="E133" s="10"/>
      <c r="F133" s="10"/>
    </row>
    <row r="134" spans="1:6" x14ac:dyDescent="0.25">
      <c r="A134" s="1">
        <v>123</v>
      </c>
      <c r="B134" s="8">
        <v>49218</v>
      </c>
      <c r="C134" s="10">
        <v>-3221.5070074275427</v>
      </c>
      <c r="D134" s="10"/>
      <c r="E134" s="10"/>
      <c r="F134" s="10"/>
    </row>
    <row r="135" spans="1:6" x14ac:dyDescent="0.25">
      <c r="A135" s="1">
        <v>124</v>
      </c>
      <c r="B135" s="8">
        <v>49249</v>
      </c>
      <c r="C135" s="10">
        <v>-3221.5070074275427</v>
      </c>
      <c r="D135" s="10"/>
      <c r="E135" s="10"/>
      <c r="F135" s="10"/>
    </row>
    <row r="136" spans="1:6" x14ac:dyDescent="0.25">
      <c r="A136" s="1">
        <v>125</v>
      </c>
      <c r="B136" s="8">
        <v>49279</v>
      </c>
      <c r="C136" s="10">
        <v>-3221.5070074275427</v>
      </c>
      <c r="D136" s="10"/>
      <c r="E136" s="10"/>
      <c r="F136" s="10"/>
    </row>
    <row r="137" spans="1:6" x14ac:dyDescent="0.25">
      <c r="A137" s="1">
        <v>126</v>
      </c>
      <c r="B137" s="8">
        <v>49310</v>
      </c>
      <c r="C137" s="10">
        <v>-3221.5070074275427</v>
      </c>
      <c r="D137" s="10"/>
      <c r="E137" s="10"/>
      <c r="F137" s="10"/>
    </row>
    <row r="138" spans="1:6" x14ac:dyDescent="0.25">
      <c r="A138" s="1">
        <v>127</v>
      </c>
      <c r="B138" s="8">
        <v>49341</v>
      </c>
      <c r="C138" s="10">
        <v>-3221.5070074275427</v>
      </c>
      <c r="D138" s="10"/>
      <c r="E138" s="10"/>
      <c r="F138" s="10"/>
    </row>
    <row r="139" spans="1:6" x14ac:dyDescent="0.25">
      <c r="A139" s="1">
        <v>128</v>
      </c>
      <c r="B139" s="8">
        <v>49369</v>
      </c>
      <c r="C139" s="10">
        <v>-3221.5070074275427</v>
      </c>
      <c r="D139" s="10"/>
      <c r="E139" s="10"/>
      <c r="F139" s="10"/>
    </row>
    <row r="140" spans="1:6" x14ac:dyDescent="0.25">
      <c r="A140" s="1">
        <v>129</v>
      </c>
      <c r="B140" s="8">
        <v>49400</v>
      </c>
      <c r="C140" s="10">
        <v>-3221.5070074275427</v>
      </c>
      <c r="D140" s="10"/>
      <c r="E140" s="10"/>
      <c r="F140" s="10"/>
    </row>
    <row r="141" spans="1:6" x14ac:dyDescent="0.25">
      <c r="A141" s="1">
        <v>130</v>
      </c>
      <c r="B141" s="8">
        <v>49430</v>
      </c>
      <c r="C141" s="10">
        <v>-3221.5070074275427</v>
      </c>
      <c r="D141" s="10"/>
      <c r="E141" s="10"/>
      <c r="F141" s="10"/>
    </row>
    <row r="142" spans="1:6" x14ac:dyDescent="0.25">
      <c r="A142" s="1">
        <v>131</v>
      </c>
      <c r="B142" s="8">
        <v>49461</v>
      </c>
      <c r="C142" s="10">
        <v>-3221.5070074275427</v>
      </c>
      <c r="D142" s="10"/>
      <c r="E142" s="10"/>
      <c r="F142" s="10"/>
    </row>
    <row r="143" spans="1:6" x14ac:dyDescent="0.25">
      <c r="A143" s="1">
        <v>132</v>
      </c>
      <c r="B143" s="8">
        <v>49491</v>
      </c>
      <c r="C143" s="10">
        <v>-3221.5070074275427</v>
      </c>
      <c r="D143" s="10"/>
      <c r="E143" s="10"/>
      <c r="F143" s="10"/>
    </row>
    <row r="144" spans="1:6" x14ac:dyDescent="0.25">
      <c r="A144" s="1">
        <v>133</v>
      </c>
      <c r="B144" s="8">
        <v>49522</v>
      </c>
      <c r="C144" s="10">
        <v>-3221.5070074275427</v>
      </c>
      <c r="D144" s="10"/>
      <c r="E144" s="10"/>
      <c r="F144" s="10"/>
    </row>
    <row r="145" spans="1:6" x14ac:dyDescent="0.25">
      <c r="A145" s="1">
        <v>134</v>
      </c>
      <c r="B145" s="8">
        <v>49553</v>
      </c>
      <c r="C145" s="10">
        <v>-3221.5070074275427</v>
      </c>
      <c r="D145" s="10"/>
      <c r="E145" s="10"/>
      <c r="F145" s="10"/>
    </row>
    <row r="146" spans="1:6" x14ac:dyDescent="0.25">
      <c r="A146" s="1">
        <v>135</v>
      </c>
      <c r="B146" s="8">
        <v>49583</v>
      </c>
      <c r="C146" s="10">
        <v>-3221.5070074275427</v>
      </c>
      <c r="D146" s="10"/>
      <c r="E146" s="10"/>
      <c r="F146" s="10"/>
    </row>
    <row r="147" spans="1:6" x14ac:dyDescent="0.25">
      <c r="A147" s="1">
        <v>136</v>
      </c>
      <c r="B147" s="8">
        <v>49614</v>
      </c>
      <c r="C147" s="10">
        <v>-3221.5070074275427</v>
      </c>
      <c r="D147" s="10"/>
      <c r="E147" s="10"/>
      <c r="F147" s="10"/>
    </row>
    <row r="148" spans="1:6" x14ac:dyDescent="0.25">
      <c r="A148" s="1">
        <v>137</v>
      </c>
      <c r="B148" s="8">
        <v>49644</v>
      </c>
      <c r="C148" s="10">
        <v>-3221.5070074275427</v>
      </c>
      <c r="D148" s="10"/>
      <c r="E148" s="10"/>
      <c r="F148" s="10"/>
    </row>
    <row r="149" spans="1:6" x14ac:dyDescent="0.25">
      <c r="A149" s="1">
        <v>138</v>
      </c>
      <c r="B149" s="8">
        <v>49675</v>
      </c>
      <c r="C149" s="10">
        <v>-3221.5070074275427</v>
      </c>
      <c r="D149" s="10"/>
      <c r="E149" s="10"/>
      <c r="F149" s="10"/>
    </row>
    <row r="150" spans="1:6" x14ac:dyDescent="0.25">
      <c r="A150" s="1">
        <v>139</v>
      </c>
      <c r="B150" s="8">
        <v>49706</v>
      </c>
      <c r="C150" s="10">
        <v>-3221.5070074275427</v>
      </c>
      <c r="D150" s="10"/>
      <c r="E150" s="10"/>
      <c r="F150" s="10"/>
    </row>
    <row r="151" spans="1:6" x14ac:dyDescent="0.25">
      <c r="A151" s="1">
        <v>140</v>
      </c>
      <c r="B151" s="8">
        <v>49735</v>
      </c>
      <c r="C151" s="10">
        <v>-3221.5070074275427</v>
      </c>
      <c r="D151" s="10"/>
      <c r="E151" s="10"/>
      <c r="F151" s="10"/>
    </row>
    <row r="152" spans="1:6" x14ac:dyDescent="0.25">
      <c r="A152" s="1">
        <v>141</v>
      </c>
      <c r="B152" s="8">
        <v>49766</v>
      </c>
      <c r="C152" s="10">
        <v>-3221.5070074275427</v>
      </c>
      <c r="D152" s="10"/>
      <c r="E152" s="10"/>
      <c r="F152" s="10"/>
    </row>
    <row r="153" spans="1:6" x14ac:dyDescent="0.25">
      <c r="A153" s="1">
        <v>142</v>
      </c>
      <c r="B153" s="8">
        <v>49796</v>
      </c>
      <c r="C153" s="10">
        <v>-3221.5070074275427</v>
      </c>
      <c r="D153" s="10"/>
      <c r="E153" s="10"/>
      <c r="F153" s="10"/>
    </row>
    <row r="154" spans="1:6" x14ac:dyDescent="0.25">
      <c r="A154" s="1">
        <v>143</v>
      </c>
      <c r="B154" s="8">
        <v>49827</v>
      </c>
      <c r="C154" s="10">
        <v>-3221.5070074275427</v>
      </c>
      <c r="D154" s="10"/>
      <c r="E154" s="10"/>
      <c r="F154" s="10"/>
    </row>
    <row r="155" spans="1:6" x14ac:dyDescent="0.25">
      <c r="A155" s="1">
        <v>144</v>
      </c>
      <c r="B155" s="8">
        <v>49857</v>
      </c>
      <c r="C155" s="10">
        <v>-3221.5070074275427</v>
      </c>
      <c r="D155" s="10"/>
      <c r="E155" s="10"/>
      <c r="F155" s="10"/>
    </row>
    <row r="156" spans="1:6" x14ac:dyDescent="0.25">
      <c r="A156" s="1">
        <v>145</v>
      </c>
      <c r="B156" s="8">
        <v>49888</v>
      </c>
      <c r="C156" s="10">
        <v>-3221.5070074275427</v>
      </c>
      <c r="D156" s="10"/>
      <c r="E156" s="10"/>
      <c r="F156" s="10"/>
    </row>
    <row r="157" spans="1:6" x14ac:dyDescent="0.25">
      <c r="A157" s="1">
        <v>146</v>
      </c>
      <c r="B157" s="8">
        <v>49919</v>
      </c>
      <c r="C157" s="10">
        <v>-3221.5070074275427</v>
      </c>
      <c r="D157" s="10"/>
      <c r="E157" s="10"/>
      <c r="F157" s="10"/>
    </row>
    <row r="158" spans="1:6" x14ac:dyDescent="0.25">
      <c r="A158" s="1">
        <v>147</v>
      </c>
      <c r="B158" s="8">
        <v>49949</v>
      </c>
      <c r="C158" s="10">
        <v>-3221.5070074275427</v>
      </c>
      <c r="D158" s="10"/>
      <c r="E158" s="10"/>
      <c r="F158" s="10"/>
    </row>
    <row r="159" spans="1:6" x14ac:dyDescent="0.25">
      <c r="A159" s="1">
        <v>148</v>
      </c>
      <c r="B159" s="8">
        <v>49980</v>
      </c>
      <c r="C159" s="10">
        <v>-3221.5070074275427</v>
      </c>
      <c r="D159" s="10"/>
      <c r="E159" s="10"/>
      <c r="F159" s="10"/>
    </row>
    <row r="160" spans="1:6" x14ac:dyDescent="0.25">
      <c r="A160" s="1">
        <v>149</v>
      </c>
      <c r="B160" s="8">
        <v>50010</v>
      </c>
      <c r="C160" s="10">
        <v>-3221.5070074275427</v>
      </c>
      <c r="D160" s="10"/>
      <c r="E160" s="10"/>
      <c r="F160" s="10"/>
    </row>
    <row r="161" spans="1:6" x14ac:dyDescent="0.25">
      <c r="A161" s="1">
        <v>150</v>
      </c>
      <c r="B161" s="8">
        <v>50041</v>
      </c>
      <c r="C161" s="10">
        <v>-3221.5070074275427</v>
      </c>
      <c r="D161" s="10"/>
      <c r="E161" s="10"/>
      <c r="F161" s="10"/>
    </row>
    <row r="162" spans="1:6" x14ac:dyDescent="0.25">
      <c r="A162" s="1">
        <v>151</v>
      </c>
      <c r="B162" s="8">
        <v>50072</v>
      </c>
      <c r="C162" s="10">
        <v>-3221.5070074275427</v>
      </c>
      <c r="D162" s="10"/>
      <c r="E162" s="10"/>
      <c r="F162" s="10"/>
    </row>
    <row r="163" spans="1:6" x14ac:dyDescent="0.25">
      <c r="A163" s="1">
        <v>152</v>
      </c>
      <c r="B163" s="8">
        <v>50100</v>
      </c>
      <c r="C163" s="10">
        <v>-3221.5070074275427</v>
      </c>
      <c r="D163" s="10"/>
      <c r="E163" s="10"/>
      <c r="F163" s="10"/>
    </row>
    <row r="164" spans="1:6" x14ac:dyDescent="0.25">
      <c r="A164" s="1">
        <v>153</v>
      </c>
      <c r="B164" s="8">
        <v>50131</v>
      </c>
      <c r="C164" s="10">
        <v>-3221.5070074275427</v>
      </c>
      <c r="D164" s="10"/>
      <c r="E164" s="10"/>
      <c r="F164" s="10"/>
    </row>
    <row r="165" spans="1:6" x14ac:dyDescent="0.25">
      <c r="A165" s="1">
        <v>154</v>
      </c>
      <c r="B165" s="8">
        <v>50161</v>
      </c>
      <c r="C165" s="10">
        <v>-3221.5070074275427</v>
      </c>
      <c r="D165" s="10"/>
      <c r="E165" s="10"/>
      <c r="F165" s="10"/>
    </row>
    <row r="166" spans="1:6" x14ac:dyDescent="0.25">
      <c r="A166" s="1">
        <v>155</v>
      </c>
      <c r="B166" s="8">
        <v>50192</v>
      </c>
      <c r="C166" s="10">
        <v>-3221.5070074275427</v>
      </c>
      <c r="D166" s="10"/>
      <c r="E166" s="10"/>
      <c r="F166" s="10"/>
    </row>
    <row r="167" spans="1:6" x14ac:dyDescent="0.25">
      <c r="A167" s="1">
        <v>156</v>
      </c>
      <c r="B167" s="8">
        <v>50222</v>
      </c>
      <c r="C167" s="10">
        <v>-3221.5070074275427</v>
      </c>
      <c r="D167" s="10"/>
      <c r="E167" s="10"/>
      <c r="F167" s="10"/>
    </row>
    <row r="168" spans="1:6" x14ac:dyDescent="0.25">
      <c r="A168" s="1">
        <v>157</v>
      </c>
      <c r="B168" s="8">
        <v>50253</v>
      </c>
      <c r="C168" s="10">
        <v>-3221.5070074275427</v>
      </c>
      <c r="D168" s="10"/>
      <c r="E168" s="10"/>
      <c r="F168" s="10"/>
    </row>
    <row r="169" spans="1:6" x14ac:dyDescent="0.25">
      <c r="A169" s="1">
        <v>158</v>
      </c>
      <c r="B169" s="8">
        <v>50284</v>
      </c>
      <c r="C169" s="10">
        <v>-3221.5070074275427</v>
      </c>
      <c r="D169" s="10"/>
      <c r="E169" s="10"/>
      <c r="F169" s="10"/>
    </row>
    <row r="170" spans="1:6" x14ac:dyDescent="0.25">
      <c r="A170" s="1">
        <v>159</v>
      </c>
      <c r="B170" s="8">
        <v>50314</v>
      </c>
      <c r="C170" s="10">
        <v>-3221.5070074275427</v>
      </c>
      <c r="D170" s="10"/>
      <c r="E170" s="10"/>
      <c r="F170" s="10"/>
    </row>
    <row r="171" spans="1:6" x14ac:dyDescent="0.25">
      <c r="A171" s="1">
        <v>160</v>
      </c>
      <c r="B171" s="8">
        <v>50345</v>
      </c>
      <c r="C171" s="10">
        <v>-3221.5070074275427</v>
      </c>
      <c r="D171" s="10"/>
      <c r="E171" s="10"/>
      <c r="F171" s="10"/>
    </row>
    <row r="172" spans="1:6" x14ac:dyDescent="0.25">
      <c r="A172" s="1">
        <v>161</v>
      </c>
      <c r="B172" s="8">
        <v>50375</v>
      </c>
      <c r="C172" s="10">
        <v>-3221.5070074275427</v>
      </c>
      <c r="D172" s="10"/>
      <c r="E172" s="10"/>
      <c r="F172" s="10"/>
    </row>
    <row r="173" spans="1:6" x14ac:dyDescent="0.25">
      <c r="A173" s="1">
        <v>162</v>
      </c>
      <c r="B173" s="8">
        <v>50406</v>
      </c>
      <c r="C173" s="10">
        <v>-3221.5070074275427</v>
      </c>
      <c r="D173" s="10"/>
      <c r="E173" s="10"/>
      <c r="F173" s="10"/>
    </row>
    <row r="174" spans="1:6" x14ac:dyDescent="0.25">
      <c r="A174" s="1">
        <v>163</v>
      </c>
      <c r="B174" s="8">
        <v>50437</v>
      </c>
      <c r="C174" s="10">
        <v>-3221.5070074275427</v>
      </c>
      <c r="D174" s="10"/>
      <c r="E174" s="10"/>
      <c r="F174" s="10"/>
    </row>
    <row r="175" spans="1:6" x14ac:dyDescent="0.25">
      <c r="A175" s="1">
        <v>164</v>
      </c>
      <c r="B175" s="8">
        <v>50465</v>
      </c>
      <c r="C175" s="10">
        <v>-3221.5070074275427</v>
      </c>
      <c r="D175" s="10"/>
      <c r="E175" s="10"/>
      <c r="F175" s="10"/>
    </row>
    <row r="176" spans="1:6" x14ac:dyDescent="0.25">
      <c r="A176" s="1">
        <v>165</v>
      </c>
      <c r="B176" s="8">
        <v>50496</v>
      </c>
      <c r="C176" s="10">
        <v>-3221.5070074275427</v>
      </c>
      <c r="D176" s="10"/>
      <c r="E176" s="10"/>
      <c r="F176" s="10"/>
    </row>
    <row r="177" spans="1:6" x14ac:dyDescent="0.25">
      <c r="A177" s="1">
        <v>166</v>
      </c>
      <c r="B177" s="8">
        <v>50526</v>
      </c>
      <c r="C177" s="10">
        <v>-3221.5070074275427</v>
      </c>
      <c r="D177" s="10"/>
      <c r="E177" s="10"/>
      <c r="F177" s="10"/>
    </row>
    <row r="178" spans="1:6" x14ac:dyDescent="0.25">
      <c r="A178" s="1">
        <v>167</v>
      </c>
      <c r="B178" s="8">
        <v>50557</v>
      </c>
      <c r="C178" s="10">
        <v>-3221.5070074275427</v>
      </c>
      <c r="D178" s="10"/>
      <c r="E178" s="10"/>
      <c r="F178" s="10"/>
    </row>
    <row r="179" spans="1:6" x14ac:dyDescent="0.25">
      <c r="A179" s="1">
        <v>168</v>
      </c>
      <c r="B179" s="8">
        <v>50587</v>
      </c>
      <c r="C179" s="10">
        <v>-3221.5070074275427</v>
      </c>
      <c r="D179" s="10"/>
      <c r="E179" s="10"/>
      <c r="F179" s="10"/>
    </row>
    <row r="180" spans="1:6" x14ac:dyDescent="0.25">
      <c r="A180" s="1">
        <v>169</v>
      </c>
      <c r="B180" s="8">
        <v>50618</v>
      </c>
      <c r="C180" s="10">
        <v>-3221.5070074275427</v>
      </c>
      <c r="D180" s="10"/>
      <c r="E180" s="10"/>
      <c r="F180" s="10"/>
    </row>
    <row r="181" spans="1:6" x14ac:dyDescent="0.25">
      <c r="A181" s="1">
        <v>170</v>
      </c>
      <c r="B181" s="8">
        <v>50649</v>
      </c>
      <c r="C181" s="10">
        <v>-3221.5070074275427</v>
      </c>
      <c r="D181" s="10"/>
      <c r="E181" s="10"/>
      <c r="F181" s="10"/>
    </row>
    <row r="182" spans="1:6" x14ac:dyDescent="0.25">
      <c r="A182" s="1">
        <v>171</v>
      </c>
      <c r="B182" s="8">
        <v>50679</v>
      </c>
      <c r="C182" s="10">
        <v>-3221.5070074275427</v>
      </c>
      <c r="D182" s="10"/>
      <c r="E182" s="10"/>
      <c r="F182" s="10"/>
    </row>
    <row r="183" spans="1:6" x14ac:dyDescent="0.25">
      <c r="A183" s="1">
        <v>172</v>
      </c>
      <c r="B183" s="8">
        <v>50710</v>
      </c>
      <c r="C183" s="10">
        <v>-3221.5070074275427</v>
      </c>
      <c r="D183" s="10"/>
      <c r="E183" s="10"/>
      <c r="F183" s="10"/>
    </row>
    <row r="184" spans="1:6" x14ac:dyDescent="0.25">
      <c r="A184" s="1">
        <v>173</v>
      </c>
      <c r="B184" s="8">
        <v>50740</v>
      </c>
      <c r="C184" s="10">
        <v>-3221.5070074275427</v>
      </c>
      <c r="D184" s="10"/>
      <c r="E184" s="10"/>
      <c r="F184" s="10"/>
    </row>
    <row r="185" spans="1:6" x14ac:dyDescent="0.25">
      <c r="A185" s="1">
        <v>174</v>
      </c>
      <c r="B185" s="8">
        <v>50771</v>
      </c>
      <c r="C185" s="10">
        <v>-3221.5070074275427</v>
      </c>
      <c r="D185" s="10"/>
      <c r="E185" s="10"/>
      <c r="F185" s="10"/>
    </row>
    <row r="186" spans="1:6" x14ac:dyDescent="0.25">
      <c r="A186" s="1">
        <v>175</v>
      </c>
      <c r="B186" s="8">
        <v>50802</v>
      </c>
      <c r="C186" s="10">
        <v>-3221.5070074275427</v>
      </c>
      <c r="D186" s="10"/>
      <c r="E186" s="10"/>
      <c r="F186" s="10"/>
    </row>
    <row r="187" spans="1:6" x14ac:dyDescent="0.25">
      <c r="A187" s="1">
        <v>176</v>
      </c>
      <c r="B187" s="8">
        <v>50830</v>
      </c>
      <c r="C187" s="10">
        <v>-3221.5070074275427</v>
      </c>
      <c r="D187" s="10"/>
      <c r="E187" s="10"/>
      <c r="F187" s="10"/>
    </row>
    <row r="188" spans="1:6" x14ac:dyDescent="0.25">
      <c r="A188" s="1">
        <v>177</v>
      </c>
      <c r="B188" s="8">
        <v>50861</v>
      </c>
      <c r="C188" s="10">
        <v>-3221.5070074275427</v>
      </c>
      <c r="D188" s="10"/>
      <c r="E188" s="10"/>
      <c r="F188" s="10"/>
    </row>
    <row r="189" spans="1:6" x14ac:dyDescent="0.25">
      <c r="A189" s="1">
        <v>178</v>
      </c>
      <c r="B189" s="8">
        <v>50891</v>
      </c>
      <c r="C189" s="10">
        <v>-3221.5070074275427</v>
      </c>
      <c r="D189" s="10"/>
      <c r="E189" s="10"/>
      <c r="F189" s="10"/>
    </row>
    <row r="190" spans="1:6" x14ac:dyDescent="0.25">
      <c r="A190" s="1">
        <v>179</v>
      </c>
      <c r="B190" s="8">
        <v>50922</v>
      </c>
      <c r="C190" s="10">
        <v>-3221.5070074275427</v>
      </c>
      <c r="D190" s="10"/>
      <c r="E190" s="10"/>
      <c r="F190" s="10"/>
    </row>
    <row r="191" spans="1:6" x14ac:dyDescent="0.25">
      <c r="A191" s="1">
        <v>180</v>
      </c>
      <c r="B191" s="8">
        <v>50952</v>
      </c>
      <c r="C191" s="10">
        <v>-3221.5070074275427</v>
      </c>
      <c r="D191" s="10"/>
      <c r="E191" s="10"/>
      <c r="F191" s="10"/>
    </row>
    <row r="192" spans="1:6" x14ac:dyDescent="0.25">
      <c r="A192" s="1">
        <v>181</v>
      </c>
      <c r="B192" s="8">
        <v>50983</v>
      </c>
      <c r="C192" s="10">
        <v>-3221.5070074275427</v>
      </c>
      <c r="D192" s="10"/>
      <c r="E192" s="10"/>
      <c r="F192" s="10"/>
    </row>
    <row r="193" spans="1:6" x14ac:dyDescent="0.25">
      <c r="A193" s="1">
        <v>182</v>
      </c>
      <c r="B193" s="8">
        <v>51014</v>
      </c>
      <c r="C193" s="10">
        <v>-3221.5070074275427</v>
      </c>
      <c r="D193" s="10"/>
      <c r="E193" s="10"/>
      <c r="F193" s="10"/>
    </row>
    <row r="194" spans="1:6" x14ac:dyDescent="0.25">
      <c r="A194" s="1">
        <v>183</v>
      </c>
      <c r="B194" s="8">
        <v>51044</v>
      </c>
      <c r="C194" s="10">
        <v>-3221.5070074275427</v>
      </c>
      <c r="D194" s="10"/>
      <c r="E194" s="10"/>
      <c r="F194" s="10"/>
    </row>
    <row r="195" spans="1:6" x14ac:dyDescent="0.25">
      <c r="A195" s="1">
        <v>184</v>
      </c>
      <c r="B195" s="8">
        <v>51075</v>
      </c>
      <c r="C195" s="10">
        <v>-3221.5070074275427</v>
      </c>
      <c r="D195" s="10"/>
      <c r="E195" s="10"/>
      <c r="F195" s="10"/>
    </row>
    <row r="196" spans="1:6" x14ac:dyDescent="0.25">
      <c r="A196" s="1">
        <v>185</v>
      </c>
      <c r="B196" s="8">
        <v>51105</v>
      </c>
      <c r="C196" s="10">
        <v>-3221.5070074275427</v>
      </c>
      <c r="D196" s="10"/>
      <c r="E196" s="10"/>
      <c r="F196" s="10"/>
    </row>
    <row r="197" spans="1:6" x14ac:dyDescent="0.25">
      <c r="A197" s="1">
        <v>186</v>
      </c>
      <c r="B197" s="8">
        <v>51136</v>
      </c>
      <c r="C197" s="10">
        <v>-3221.5070074275427</v>
      </c>
      <c r="D197" s="10"/>
      <c r="E197" s="10"/>
      <c r="F197" s="10"/>
    </row>
    <row r="198" spans="1:6" x14ac:dyDescent="0.25">
      <c r="A198" s="1">
        <v>187</v>
      </c>
      <c r="B198" s="8">
        <v>51167</v>
      </c>
      <c r="C198" s="10">
        <v>-3221.5070074275427</v>
      </c>
      <c r="D198" s="10"/>
      <c r="E198" s="10"/>
      <c r="F198" s="10"/>
    </row>
    <row r="199" spans="1:6" x14ac:dyDescent="0.25">
      <c r="A199" s="1">
        <v>188</v>
      </c>
      <c r="B199" s="8">
        <v>51196</v>
      </c>
      <c r="C199" s="10">
        <v>-3221.5070074275427</v>
      </c>
      <c r="D199" s="10"/>
      <c r="E199" s="10"/>
      <c r="F199" s="10"/>
    </row>
    <row r="200" spans="1:6" x14ac:dyDescent="0.25">
      <c r="A200" s="1">
        <v>189</v>
      </c>
      <c r="B200" s="8">
        <v>51227</v>
      </c>
      <c r="C200" s="10">
        <v>-3221.5070074275427</v>
      </c>
      <c r="D200" s="10"/>
      <c r="E200" s="10"/>
      <c r="F200" s="10"/>
    </row>
    <row r="201" spans="1:6" x14ac:dyDescent="0.25">
      <c r="A201" s="1">
        <v>190</v>
      </c>
      <c r="B201" s="8">
        <v>51257</v>
      </c>
      <c r="C201" s="10">
        <v>-3221.5070074275427</v>
      </c>
      <c r="D201" s="10"/>
      <c r="E201" s="10"/>
      <c r="F201" s="10"/>
    </row>
    <row r="202" spans="1:6" x14ac:dyDescent="0.25">
      <c r="A202" s="1">
        <v>191</v>
      </c>
      <c r="B202" s="8">
        <v>51288</v>
      </c>
      <c r="C202" s="10">
        <v>-3221.5070074275427</v>
      </c>
      <c r="D202" s="10"/>
      <c r="E202" s="10"/>
      <c r="F202" s="10"/>
    </row>
    <row r="203" spans="1:6" x14ac:dyDescent="0.25">
      <c r="A203" s="1">
        <v>192</v>
      </c>
      <c r="B203" s="8">
        <v>51318</v>
      </c>
      <c r="C203" s="10">
        <v>-3221.5070074275427</v>
      </c>
      <c r="D203" s="10"/>
      <c r="E203" s="10"/>
      <c r="F203" s="10"/>
    </row>
    <row r="204" spans="1:6" x14ac:dyDescent="0.25">
      <c r="A204" s="1">
        <v>193</v>
      </c>
      <c r="B204" s="8">
        <v>51349</v>
      </c>
      <c r="C204" s="10">
        <v>-3221.5070074275427</v>
      </c>
      <c r="D204" s="10"/>
      <c r="E204" s="10"/>
      <c r="F204" s="10"/>
    </row>
    <row r="205" spans="1:6" x14ac:dyDescent="0.25">
      <c r="A205" s="1">
        <v>194</v>
      </c>
      <c r="B205" s="8">
        <v>51380</v>
      </c>
      <c r="C205" s="10">
        <v>-3221.5070074275427</v>
      </c>
      <c r="D205" s="10"/>
      <c r="E205" s="10"/>
      <c r="F205" s="10"/>
    </row>
    <row r="206" spans="1:6" x14ac:dyDescent="0.25">
      <c r="A206" s="1">
        <v>195</v>
      </c>
      <c r="B206" s="8">
        <v>51410</v>
      </c>
      <c r="C206" s="10">
        <v>-3221.5070074275427</v>
      </c>
      <c r="D206" s="10"/>
      <c r="E206" s="10"/>
      <c r="F206" s="10"/>
    </row>
    <row r="207" spans="1:6" x14ac:dyDescent="0.25">
      <c r="A207" s="1">
        <v>196</v>
      </c>
      <c r="B207" s="8">
        <v>51441</v>
      </c>
      <c r="C207" s="10">
        <v>-3221.5070074275427</v>
      </c>
      <c r="D207" s="10"/>
      <c r="E207" s="10"/>
      <c r="F207" s="10"/>
    </row>
    <row r="208" spans="1:6" x14ac:dyDescent="0.25">
      <c r="A208" s="1">
        <v>197</v>
      </c>
      <c r="B208" s="8">
        <v>51471</v>
      </c>
      <c r="C208" s="10">
        <v>-3221.5070074275427</v>
      </c>
      <c r="D208" s="10"/>
      <c r="E208" s="10"/>
      <c r="F208" s="10"/>
    </row>
    <row r="209" spans="1:6" x14ac:dyDescent="0.25">
      <c r="A209" s="1">
        <v>198</v>
      </c>
      <c r="B209" s="8">
        <v>51502</v>
      </c>
      <c r="C209" s="10">
        <v>-3221.5070074275427</v>
      </c>
      <c r="D209" s="10"/>
      <c r="E209" s="10"/>
      <c r="F209" s="10"/>
    </row>
    <row r="210" spans="1:6" x14ac:dyDescent="0.25">
      <c r="A210" s="1">
        <v>199</v>
      </c>
      <c r="B210" s="8">
        <v>51533</v>
      </c>
      <c r="C210" s="10">
        <v>-3221.5070074275427</v>
      </c>
      <c r="D210" s="10"/>
      <c r="E210" s="10"/>
      <c r="F210" s="10"/>
    </row>
    <row r="211" spans="1:6" x14ac:dyDescent="0.25">
      <c r="A211" s="1">
        <v>200</v>
      </c>
      <c r="B211" s="8">
        <v>51561</v>
      </c>
      <c r="C211" s="10">
        <v>-3221.5070074275427</v>
      </c>
      <c r="D211" s="10"/>
      <c r="E211" s="10"/>
      <c r="F211" s="10"/>
    </row>
    <row r="212" spans="1:6" x14ac:dyDescent="0.25">
      <c r="A212" s="1">
        <v>201</v>
      </c>
      <c r="B212" s="8">
        <v>51592</v>
      </c>
      <c r="C212" s="10">
        <v>-3221.5070074275427</v>
      </c>
      <c r="D212" s="10"/>
      <c r="E212" s="10"/>
      <c r="F212" s="10"/>
    </row>
    <row r="213" spans="1:6" x14ac:dyDescent="0.25">
      <c r="A213" s="1">
        <v>202</v>
      </c>
      <c r="B213" s="8">
        <v>51622</v>
      </c>
      <c r="C213" s="10">
        <v>-3221.5070074275427</v>
      </c>
      <c r="D213" s="10"/>
      <c r="E213" s="10"/>
      <c r="F213" s="10"/>
    </row>
    <row r="214" spans="1:6" x14ac:dyDescent="0.25">
      <c r="A214" s="1">
        <v>203</v>
      </c>
      <c r="B214" s="8">
        <v>51653</v>
      </c>
      <c r="C214" s="10">
        <v>-3221.5070074275427</v>
      </c>
      <c r="D214" s="10"/>
      <c r="E214" s="10"/>
      <c r="F214" s="10"/>
    </row>
    <row r="215" spans="1:6" x14ac:dyDescent="0.25">
      <c r="A215" s="1">
        <v>204</v>
      </c>
      <c r="B215" s="8">
        <v>51683</v>
      </c>
      <c r="C215" s="10">
        <v>-3221.5070074275427</v>
      </c>
      <c r="D215" s="10"/>
      <c r="E215" s="10"/>
      <c r="F215" s="10"/>
    </row>
    <row r="216" spans="1:6" x14ac:dyDescent="0.25">
      <c r="A216" s="1">
        <v>205</v>
      </c>
      <c r="B216" s="8">
        <v>51714</v>
      </c>
      <c r="C216" s="10">
        <v>-3221.5070074275427</v>
      </c>
      <c r="D216" s="10"/>
      <c r="E216" s="10"/>
      <c r="F216" s="10"/>
    </row>
    <row r="217" spans="1:6" x14ac:dyDescent="0.25">
      <c r="A217" s="1">
        <v>206</v>
      </c>
      <c r="B217" s="8">
        <v>51745</v>
      </c>
      <c r="C217" s="10">
        <v>-3221.5070074275427</v>
      </c>
      <c r="D217" s="10"/>
      <c r="E217" s="10"/>
      <c r="F217" s="10"/>
    </row>
    <row r="218" spans="1:6" x14ac:dyDescent="0.25">
      <c r="A218" s="1">
        <v>207</v>
      </c>
      <c r="B218" s="8">
        <v>51775</v>
      </c>
      <c r="C218" s="10">
        <v>-3221.5070074275427</v>
      </c>
      <c r="D218" s="10"/>
      <c r="E218" s="10"/>
      <c r="F218" s="10"/>
    </row>
    <row r="219" spans="1:6" x14ac:dyDescent="0.25">
      <c r="A219" s="1">
        <v>208</v>
      </c>
      <c r="B219" s="8">
        <v>51806</v>
      </c>
      <c r="C219" s="10">
        <v>-3221.5070074275427</v>
      </c>
      <c r="D219" s="10"/>
      <c r="E219" s="10"/>
      <c r="F219" s="10"/>
    </row>
    <row r="220" spans="1:6" x14ac:dyDescent="0.25">
      <c r="A220" s="1">
        <v>209</v>
      </c>
      <c r="B220" s="8">
        <v>51836</v>
      </c>
      <c r="C220" s="10">
        <v>-3221.5070074275427</v>
      </c>
      <c r="D220" s="10"/>
      <c r="E220" s="10"/>
      <c r="F220" s="10"/>
    </row>
    <row r="221" spans="1:6" x14ac:dyDescent="0.25">
      <c r="A221" s="1">
        <v>210</v>
      </c>
      <c r="B221" s="8">
        <v>51867</v>
      </c>
      <c r="C221" s="10">
        <v>-3221.5070074275427</v>
      </c>
      <c r="D221" s="10"/>
      <c r="E221" s="10"/>
      <c r="F221" s="10"/>
    </row>
    <row r="222" spans="1:6" x14ac:dyDescent="0.25">
      <c r="A222" s="1">
        <v>211</v>
      </c>
      <c r="B222" s="8">
        <v>51898</v>
      </c>
      <c r="C222" s="10">
        <v>-3221.5070074275427</v>
      </c>
      <c r="D222" s="10"/>
      <c r="E222" s="10"/>
      <c r="F222" s="10"/>
    </row>
    <row r="223" spans="1:6" x14ac:dyDescent="0.25">
      <c r="A223" s="1">
        <v>212</v>
      </c>
      <c r="B223" s="8">
        <v>51926</v>
      </c>
      <c r="C223" s="10">
        <v>-3221.5070074275427</v>
      </c>
      <c r="D223" s="10"/>
      <c r="E223" s="10"/>
      <c r="F223" s="10"/>
    </row>
    <row r="224" spans="1:6" x14ac:dyDescent="0.25">
      <c r="A224" s="1">
        <v>213</v>
      </c>
      <c r="B224" s="8">
        <v>51957</v>
      </c>
      <c r="C224" s="10">
        <v>-3221.5070074275427</v>
      </c>
      <c r="D224" s="10"/>
      <c r="E224" s="10"/>
      <c r="F224" s="10"/>
    </row>
    <row r="225" spans="1:6" x14ac:dyDescent="0.25">
      <c r="A225" s="1">
        <v>214</v>
      </c>
      <c r="B225" s="8">
        <v>51987</v>
      </c>
      <c r="C225" s="10">
        <v>-3221.5070074275427</v>
      </c>
      <c r="D225" s="10"/>
      <c r="E225" s="10"/>
      <c r="F225" s="10"/>
    </row>
    <row r="226" spans="1:6" x14ac:dyDescent="0.25">
      <c r="A226" s="1">
        <v>215</v>
      </c>
      <c r="B226" s="8">
        <v>52018</v>
      </c>
      <c r="C226" s="10">
        <v>-3221.5070074275427</v>
      </c>
      <c r="D226" s="10"/>
      <c r="E226" s="10"/>
      <c r="F226" s="10"/>
    </row>
    <row r="227" spans="1:6" x14ac:dyDescent="0.25">
      <c r="A227" s="1">
        <v>216</v>
      </c>
      <c r="B227" s="8">
        <v>52048</v>
      </c>
      <c r="C227" s="10">
        <v>-3221.5070074275427</v>
      </c>
      <c r="D227" s="10"/>
      <c r="E227" s="10"/>
      <c r="F227" s="10"/>
    </row>
    <row r="228" spans="1:6" x14ac:dyDescent="0.25">
      <c r="A228" s="1">
        <v>217</v>
      </c>
      <c r="B228" s="8">
        <v>52079</v>
      </c>
      <c r="C228" s="10">
        <v>-3221.5070074275427</v>
      </c>
      <c r="D228" s="10"/>
      <c r="E228" s="10"/>
      <c r="F228" s="10"/>
    </row>
    <row r="229" spans="1:6" x14ac:dyDescent="0.25">
      <c r="A229" s="1">
        <v>218</v>
      </c>
      <c r="B229" s="8">
        <v>52110</v>
      </c>
      <c r="C229" s="10">
        <v>-3221.5070074275427</v>
      </c>
      <c r="D229" s="10"/>
      <c r="E229" s="10"/>
      <c r="F229" s="10"/>
    </row>
    <row r="230" spans="1:6" x14ac:dyDescent="0.25">
      <c r="A230" s="1">
        <v>219</v>
      </c>
      <c r="B230" s="8">
        <v>52140</v>
      </c>
      <c r="C230" s="10">
        <v>-3221.5070074275427</v>
      </c>
      <c r="D230" s="10"/>
      <c r="E230" s="10"/>
      <c r="F230" s="10"/>
    </row>
    <row r="231" spans="1:6" x14ac:dyDescent="0.25">
      <c r="A231" s="1">
        <v>220</v>
      </c>
      <c r="B231" s="8">
        <v>52171</v>
      </c>
      <c r="C231" s="10">
        <v>-3221.5070074275427</v>
      </c>
      <c r="D231" s="10"/>
      <c r="E231" s="10"/>
      <c r="F231" s="10"/>
    </row>
    <row r="232" spans="1:6" x14ac:dyDescent="0.25">
      <c r="A232" s="1">
        <v>221</v>
      </c>
      <c r="B232" s="8">
        <v>52201</v>
      </c>
      <c r="C232" s="10">
        <v>-3221.5070074275427</v>
      </c>
      <c r="D232" s="10"/>
      <c r="E232" s="10"/>
      <c r="F232" s="10"/>
    </row>
    <row r="233" spans="1:6" x14ac:dyDescent="0.25">
      <c r="A233" s="1">
        <v>222</v>
      </c>
      <c r="B233" s="8">
        <v>52232</v>
      </c>
      <c r="C233" s="10">
        <v>-3221.5070074275427</v>
      </c>
      <c r="D233" s="10"/>
      <c r="E233" s="10"/>
      <c r="F233" s="10"/>
    </row>
    <row r="234" spans="1:6" x14ac:dyDescent="0.25">
      <c r="A234" s="1">
        <v>223</v>
      </c>
      <c r="B234" s="8">
        <v>52263</v>
      </c>
      <c r="C234" s="10">
        <v>-3221.5070074275427</v>
      </c>
      <c r="D234" s="10"/>
      <c r="E234" s="10"/>
      <c r="F234" s="10"/>
    </row>
    <row r="235" spans="1:6" x14ac:dyDescent="0.25">
      <c r="A235" s="1">
        <v>224</v>
      </c>
      <c r="B235" s="8">
        <v>52291</v>
      </c>
      <c r="C235" s="10">
        <v>-3221.5070074275427</v>
      </c>
      <c r="D235" s="10"/>
      <c r="E235" s="10"/>
      <c r="F235" s="10"/>
    </row>
    <row r="236" spans="1:6" x14ac:dyDescent="0.25">
      <c r="A236" s="1">
        <v>225</v>
      </c>
      <c r="B236" s="8">
        <v>52322</v>
      </c>
      <c r="C236" s="10">
        <v>-3221.5070074275427</v>
      </c>
      <c r="D236" s="10"/>
      <c r="E236" s="10"/>
      <c r="F236" s="10"/>
    </row>
    <row r="237" spans="1:6" x14ac:dyDescent="0.25">
      <c r="A237" s="1">
        <v>226</v>
      </c>
      <c r="B237" s="8">
        <v>52352</v>
      </c>
      <c r="C237" s="10">
        <v>-3221.5070074275427</v>
      </c>
      <c r="D237" s="10"/>
      <c r="E237" s="10"/>
      <c r="F237" s="10"/>
    </row>
    <row r="238" spans="1:6" x14ac:dyDescent="0.25">
      <c r="A238" s="1">
        <v>227</v>
      </c>
      <c r="B238" s="8">
        <v>52383</v>
      </c>
      <c r="C238" s="10">
        <v>-3221.5070074275427</v>
      </c>
      <c r="D238" s="10"/>
      <c r="E238" s="10"/>
      <c r="F238" s="10"/>
    </row>
    <row r="239" spans="1:6" x14ac:dyDescent="0.25">
      <c r="A239" s="1">
        <v>228</v>
      </c>
      <c r="B239" s="8">
        <v>52413</v>
      </c>
      <c r="C239" s="10">
        <v>-3221.5070074275427</v>
      </c>
      <c r="D239" s="10"/>
      <c r="E239" s="10"/>
      <c r="F239" s="10"/>
    </row>
    <row r="240" spans="1:6" x14ac:dyDescent="0.25">
      <c r="A240" s="1">
        <v>229</v>
      </c>
      <c r="B240" s="8">
        <v>52444</v>
      </c>
      <c r="C240" s="10">
        <v>-3221.5070074275427</v>
      </c>
      <c r="D240" s="10"/>
      <c r="E240" s="10"/>
      <c r="F240" s="10"/>
    </row>
    <row r="241" spans="1:6" x14ac:dyDescent="0.25">
      <c r="A241" s="1">
        <v>230</v>
      </c>
      <c r="B241" s="8">
        <v>52475</v>
      </c>
      <c r="C241" s="10">
        <v>-3221.5070074275427</v>
      </c>
      <c r="D241" s="10"/>
      <c r="E241" s="10"/>
      <c r="F241" s="10"/>
    </row>
    <row r="242" spans="1:6" x14ac:dyDescent="0.25">
      <c r="A242" s="1">
        <v>231</v>
      </c>
      <c r="B242" s="8">
        <v>52505</v>
      </c>
      <c r="C242" s="10">
        <v>-3221.5070074275427</v>
      </c>
      <c r="D242" s="10"/>
      <c r="E242" s="10"/>
      <c r="F242" s="10"/>
    </row>
    <row r="243" spans="1:6" x14ac:dyDescent="0.25">
      <c r="A243" s="1">
        <v>232</v>
      </c>
      <c r="B243" s="8">
        <v>52536</v>
      </c>
      <c r="C243" s="10">
        <v>-3221.5070074275427</v>
      </c>
      <c r="D243" s="10"/>
      <c r="E243" s="10"/>
      <c r="F243" s="10"/>
    </row>
    <row r="244" spans="1:6" x14ac:dyDescent="0.25">
      <c r="A244" s="1">
        <v>233</v>
      </c>
      <c r="B244" s="8">
        <v>52566</v>
      </c>
      <c r="C244" s="10">
        <v>-3221.5070074275427</v>
      </c>
      <c r="D244" s="10"/>
      <c r="E244" s="10"/>
      <c r="F244" s="10"/>
    </row>
    <row r="245" spans="1:6" x14ac:dyDescent="0.25">
      <c r="A245" s="1">
        <v>234</v>
      </c>
      <c r="B245" s="8">
        <v>52597</v>
      </c>
      <c r="C245" s="10">
        <v>-3221.5070074275427</v>
      </c>
      <c r="D245" s="10"/>
      <c r="E245" s="10"/>
      <c r="F245" s="10"/>
    </row>
    <row r="246" spans="1:6" x14ac:dyDescent="0.25">
      <c r="A246" s="1">
        <v>235</v>
      </c>
      <c r="B246" s="8">
        <v>52628</v>
      </c>
      <c r="C246" s="10">
        <v>-3221.5070074275427</v>
      </c>
      <c r="D246" s="10"/>
      <c r="E246" s="10"/>
      <c r="F246" s="10"/>
    </row>
    <row r="247" spans="1:6" x14ac:dyDescent="0.25">
      <c r="A247" s="1">
        <v>236</v>
      </c>
      <c r="B247" s="8">
        <v>52657</v>
      </c>
      <c r="C247" s="10">
        <v>-3221.5070074275427</v>
      </c>
      <c r="D247" s="10"/>
      <c r="E247" s="10"/>
      <c r="F247" s="10"/>
    </row>
    <row r="248" spans="1:6" x14ac:dyDescent="0.25">
      <c r="A248" s="1">
        <v>237</v>
      </c>
      <c r="B248" s="8">
        <v>52688</v>
      </c>
      <c r="C248" s="10">
        <v>-3221.5070074275427</v>
      </c>
      <c r="D248" s="10"/>
      <c r="E248" s="10"/>
      <c r="F248" s="10"/>
    </row>
    <row r="249" spans="1:6" x14ac:dyDescent="0.25">
      <c r="A249" s="1">
        <v>238</v>
      </c>
      <c r="B249" s="8">
        <v>52718</v>
      </c>
      <c r="C249" s="10">
        <v>-3221.5070074275427</v>
      </c>
      <c r="D249" s="10"/>
      <c r="E249" s="10"/>
      <c r="F249" s="10"/>
    </row>
    <row r="250" spans="1:6" x14ac:dyDescent="0.25">
      <c r="A250" s="1">
        <v>239</v>
      </c>
      <c r="B250" s="8">
        <v>52749</v>
      </c>
      <c r="C250" s="10">
        <v>-3221.5070074275427</v>
      </c>
      <c r="D250" s="10"/>
      <c r="E250" s="10"/>
      <c r="F250" s="10"/>
    </row>
    <row r="251" spans="1:6" x14ac:dyDescent="0.25">
      <c r="A251" s="1">
        <v>240</v>
      </c>
      <c r="B251" s="8">
        <v>52779</v>
      </c>
      <c r="C251" s="10">
        <v>-3221.5070074275427</v>
      </c>
      <c r="D251" s="10"/>
      <c r="E251" s="10"/>
      <c r="F251" s="10"/>
    </row>
    <row r="252" spans="1:6" x14ac:dyDescent="0.25">
      <c r="A252" s="1">
        <v>241</v>
      </c>
      <c r="B252" s="8">
        <v>52810</v>
      </c>
      <c r="C252" s="10">
        <v>-3221.5070074275427</v>
      </c>
      <c r="D252" s="10"/>
      <c r="E252" s="10"/>
      <c r="F252" s="10"/>
    </row>
    <row r="253" spans="1:6" x14ac:dyDescent="0.25">
      <c r="A253" s="1">
        <v>242</v>
      </c>
      <c r="B253" s="8">
        <v>52841</v>
      </c>
      <c r="C253" s="10">
        <v>-3221.5070074275427</v>
      </c>
      <c r="D253" s="10"/>
      <c r="E253" s="10"/>
      <c r="F253" s="10"/>
    </row>
    <row r="254" spans="1:6" x14ac:dyDescent="0.25">
      <c r="A254" s="1">
        <v>243</v>
      </c>
      <c r="B254" s="8">
        <v>52871</v>
      </c>
      <c r="C254" s="10">
        <v>-3221.5070074275427</v>
      </c>
      <c r="D254" s="10"/>
      <c r="E254" s="10"/>
      <c r="F254" s="10"/>
    </row>
    <row r="255" spans="1:6" x14ac:dyDescent="0.25">
      <c r="A255" s="1">
        <v>244</v>
      </c>
      <c r="B255" s="8">
        <v>52902</v>
      </c>
      <c r="C255" s="10">
        <v>-3221.5070074275427</v>
      </c>
      <c r="D255" s="10"/>
      <c r="E255" s="10"/>
      <c r="F255" s="10"/>
    </row>
    <row r="256" spans="1:6" x14ac:dyDescent="0.25">
      <c r="A256" s="1">
        <v>245</v>
      </c>
      <c r="B256" s="8">
        <v>52932</v>
      </c>
      <c r="C256" s="10">
        <v>-3221.5070074275427</v>
      </c>
      <c r="D256" s="10"/>
      <c r="E256" s="10"/>
      <c r="F256" s="10"/>
    </row>
    <row r="257" spans="1:6" x14ac:dyDescent="0.25">
      <c r="A257" s="1">
        <v>246</v>
      </c>
      <c r="B257" s="8">
        <v>52963</v>
      </c>
      <c r="C257" s="10">
        <v>-3221.5070074275427</v>
      </c>
      <c r="D257" s="10"/>
      <c r="E257" s="10"/>
      <c r="F257" s="10"/>
    </row>
    <row r="258" spans="1:6" x14ac:dyDescent="0.25">
      <c r="A258" s="1">
        <v>247</v>
      </c>
      <c r="B258" s="8">
        <v>52994</v>
      </c>
      <c r="C258" s="10">
        <v>-3221.5070074275427</v>
      </c>
      <c r="D258" s="10"/>
      <c r="E258" s="10"/>
      <c r="F258" s="10"/>
    </row>
    <row r="259" spans="1:6" x14ac:dyDescent="0.25">
      <c r="A259" s="1">
        <v>248</v>
      </c>
      <c r="B259" s="8">
        <v>53022</v>
      </c>
      <c r="C259" s="10">
        <v>-3221.5070074275427</v>
      </c>
      <c r="D259" s="10"/>
      <c r="E259" s="10"/>
      <c r="F259" s="10"/>
    </row>
    <row r="260" spans="1:6" x14ac:dyDescent="0.25">
      <c r="A260" s="1">
        <v>249</v>
      </c>
      <c r="B260" s="8">
        <v>53053</v>
      </c>
      <c r="C260" s="10">
        <v>-3221.5070074275427</v>
      </c>
      <c r="D260" s="10"/>
      <c r="E260" s="10"/>
      <c r="F260" s="10"/>
    </row>
    <row r="261" spans="1:6" x14ac:dyDescent="0.25">
      <c r="A261" s="1">
        <v>250</v>
      </c>
      <c r="B261" s="8">
        <v>53083</v>
      </c>
      <c r="C261" s="10">
        <v>-3221.5070074275427</v>
      </c>
      <c r="D261" s="10"/>
      <c r="E261" s="10"/>
      <c r="F261" s="10"/>
    </row>
    <row r="262" spans="1:6" x14ac:dyDescent="0.25">
      <c r="A262" s="1">
        <v>251</v>
      </c>
      <c r="B262" s="8">
        <v>53114</v>
      </c>
      <c r="C262" s="10">
        <v>-3221.5070074275427</v>
      </c>
      <c r="D262" s="10"/>
      <c r="E262" s="10"/>
      <c r="F262" s="10"/>
    </row>
    <row r="263" spans="1:6" x14ac:dyDescent="0.25">
      <c r="A263" s="1">
        <v>252</v>
      </c>
      <c r="B263" s="8">
        <v>53144</v>
      </c>
      <c r="C263" s="10">
        <v>-3221.5070074275427</v>
      </c>
      <c r="D263" s="10"/>
      <c r="E263" s="10"/>
      <c r="F263" s="10"/>
    </row>
    <row r="264" spans="1:6" x14ac:dyDescent="0.25">
      <c r="A264" s="1">
        <v>253</v>
      </c>
      <c r="B264" s="8">
        <v>53175</v>
      </c>
      <c r="C264" s="10">
        <v>-3221.5070074275427</v>
      </c>
      <c r="D264" s="10"/>
      <c r="E264" s="10"/>
      <c r="F264" s="10"/>
    </row>
    <row r="265" spans="1:6" x14ac:dyDescent="0.25">
      <c r="A265" s="1">
        <v>254</v>
      </c>
      <c r="B265" s="8">
        <v>53206</v>
      </c>
      <c r="C265" s="10">
        <v>-3221.5070074275427</v>
      </c>
      <c r="D265" s="10"/>
      <c r="E265" s="10"/>
      <c r="F265" s="10"/>
    </row>
    <row r="266" spans="1:6" x14ac:dyDescent="0.25">
      <c r="A266" s="1">
        <v>255</v>
      </c>
      <c r="B266" s="8">
        <v>53236</v>
      </c>
      <c r="C266" s="10">
        <v>-3221.5070074275427</v>
      </c>
      <c r="D266" s="10"/>
      <c r="E266" s="10"/>
      <c r="F266" s="10"/>
    </row>
    <row r="267" spans="1:6" x14ac:dyDescent="0.25">
      <c r="A267" s="1">
        <v>256</v>
      </c>
      <c r="B267" s="8">
        <v>53267</v>
      </c>
      <c r="C267" s="10">
        <v>-3221.5070074275427</v>
      </c>
      <c r="D267" s="10"/>
      <c r="E267" s="10"/>
      <c r="F267" s="10"/>
    </row>
    <row r="268" spans="1:6" x14ac:dyDescent="0.25">
      <c r="A268" s="1">
        <v>257</v>
      </c>
      <c r="B268" s="8">
        <v>53297</v>
      </c>
      <c r="C268" s="10">
        <v>-3221.5070074275427</v>
      </c>
      <c r="D268" s="10"/>
      <c r="E268" s="10"/>
      <c r="F268" s="10"/>
    </row>
    <row r="269" spans="1:6" x14ac:dyDescent="0.25">
      <c r="A269" s="1">
        <v>258</v>
      </c>
      <c r="B269" s="8">
        <v>53328</v>
      </c>
      <c r="C269" s="10">
        <v>-3221.5070074275427</v>
      </c>
      <c r="D269" s="10"/>
      <c r="E269" s="10"/>
      <c r="F269" s="10"/>
    </row>
    <row r="270" spans="1:6" x14ac:dyDescent="0.25">
      <c r="A270" s="1">
        <v>259</v>
      </c>
      <c r="B270" s="8">
        <v>53359</v>
      </c>
      <c r="C270" s="10">
        <v>-3221.5070074275427</v>
      </c>
      <c r="D270" s="10"/>
      <c r="E270" s="10"/>
      <c r="F270" s="10"/>
    </row>
    <row r="271" spans="1:6" x14ac:dyDescent="0.25">
      <c r="A271" s="1">
        <v>260</v>
      </c>
      <c r="B271" s="8">
        <v>53387</v>
      </c>
      <c r="C271" s="10">
        <v>-3221.5070074275427</v>
      </c>
      <c r="D271" s="10"/>
      <c r="E271" s="10"/>
      <c r="F271" s="10"/>
    </row>
    <row r="272" spans="1:6" x14ac:dyDescent="0.25">
      <c r="A272" s="1">
        <v>261</v>
      </c>
      <c r="B272" s="8">
        <v>53418</v>
      </c>
      <c r="C272" s="10">
        <v>-3221.5070074275427</v>
      </c>
      <c r="D272" s="10"/>
      <c r="E272" s="10"/>
      <c r="F272" s="10"/>
    </row>
    <row r="273" spans="1:6" x14ac:dyDescent="0.25">
      <c r="A273" s="1">
        <v>262</v>
      </c>
      <c r="B273" s="8">
        <v>53448</v>
      </c>
      <c r="C273" s="10">
        <v>-3221.5070074275427</v>
      </c>
      <c r="D273" s="10"/>
      <c r="E273" s="10"/>
      <c r="F273" s="10"/>
    </row>
    <row r="274" spans="1:6" x14ac:dyDescent="0.25">
      <c r="A274" s="1">
        <v>263</v>
      </c>
      <c r="B274" s="8">
        <v>53479</v>
      </c>
      <c r="C274" s="10">
        <v>-3221.5070074275427</v>
      </c>
      <c r="D274" s="10"/>
      <c r="E274" s="10"/>
      <c r="F274" s="10"/>
    </row>
    <row r="275" spans="1:6" x14ac:dyDescent="0.25">
      <c r="A275" s="1">
        <v>264</v>
      </c>
      <c r="B275" s="8">
        <v>53509</v>
      </c>
      <c r="C275" s="10">
        <v>-3221.5070074275427</v>
      </c>
      <c r="D275" s="10"/>
      <c r="E275" s="10"/>
      <c r="F275" s="10"/>
    </row>
    <row r="276" spans="1:6" x14ac:dyDescent="0.25">
      <c r="A276" s="1">
        <v>265</v>
      </c>
      <c r="B276" s="8">
        <v>53540</v>
      </c>
      <c r="C276" s="10">
        <v>-3221.5070074275427</v>
      </c>
      <c r="D276" s="10"/>
      <c r="E276" s="10"/>
      <c r="F276" s="10"/>
    </row>
    <row r="277" spans="1:6" x14ac:dyDescent="0.25">
      <c r="A277" s="1">
        <v>266</v>
      </c>
      <c r="B277" s="8">
        <v>53571</v>
      </c>
      <c r="C277" s="10">
        <v>-3221.5070074275427</v>
      </c>
      <c r="D277" s="10"/>
      <c r="E277" s="10"/>
      <c r="F277" s="10"/>
    </row>
    <row r="278" spans="1:6" x14ac:dyDescent="0.25">
      <c r="A278" s="1">
        <v>267</v>
      </c>
      <c r="B278" s="8">
        <v>53601</v>
      </c>
      <c r="C278" s="10">
        <v>-3221.5070074275427</v>
      </c>
      <c r="D278" s="10"/>
      <c r="E278" s="10"/>
      <c r="F278" s="10"/>
    </row>
    <row r="279" spans="1:6" x14ac:dyDescent="0.25">
      <c r="A279" s="1">
        <v>268</v>
      </c>
      <c r="B279" s="8">
        <v>53632</v>
      </c>
      <c r="C279" s="10">
        <v>-3221.5070074275427</v>
      </c>
      <c r="D279" s="10"/>
      <c r="E279" s="10"/>
      <c r="F279" s="10"/>
    </row>
    <row r="280" spans="1:6" x14ac:dyDescent="0.25">
      <c r="A280" s="1">
        <v>269</v>
      </c>
      <c r="B280" s="8">
        <v>53662</v>
      </c>
      <c r="C280" s="10">
        <v>-3221.5070074275427</v>
      </c>
      <c r="D280" s="10"/>
      <c r="E280" s="10"/>
      <c r="F280" s="10"/>
    </row>
    <row r="281" spans="1:6" x14ac:dyDescent="0.25">
      <c r="A281" s="1">
        <v>270</v>
      </c>
      <c r="B281" s="8">
        <v>53693</v>
      </c>
      <c r="C281" s="10">
        <v>-3221.5070074275427</v>
      </c>
      <c r="D281" s="10"/>
      <c r="E281" s="10"/>
      <c r="F281" s="10"/>
    </row>
    <row r="282" spans="1:6" x14ac:dyDescent="0.25">
      <c r="A282" s="1">
        <v>271</v>
      </c>
      <c r="B282" s="8">
        <v>53724</v>
      </c>
      <c r="C282" s="10">
        <v>-3221.5070074275427</v>
      </c>
      <c r="D282" s="10"/>
      <c r="E282" s="10"/>
      <c r="F282" s="10"/>
    </row>
    <row r="283" spans="1:6" x14ac:dyDescent="0.25">
      <c r="A283" s="1">
        <v>272</v>
      </c>
      <c r="B283" s="8">
        <v>53752</v>
      </c>
      <c r="C283" s="10">
        <v>-3221.5070074275427</v>
      </c>
      <c r="D283" s="10"/>
      <c r="E283" s="10"/>
      <c r="F283" s="10"/>
    </row>
    <row r="284" spans="1:6" x14ac:dyDescent="0.25">
      <c r="A284" s="1">
        <v>273</v>
      </c>
      <c r="B284" s="8">
        <v>53783</v>
      </c>
      <c r="C284" s="10">
        <v>-3221.5070074275427</v>
      </c>
      <c r="D284" s="10"/>
      <c r="E284" s="10"/>
      <c r="F284" s="10"/>
    </row>
    <row r="285" spans="1:6" x14ac:dyDescent="0.25">
      <c r="A285" s="1">
        <v>274</v>
      </c>
      <c r="B285" s="8">
        <v>53813</v>
      </c>
      <c r="C285" s="10">
        <v>-3221.5070074275427</v>
      </c>
      <c r="D285" s="10"/>
      <c r="E285" s="10"/>
      <c r="F285" s="10"/>
    </row>
    <row r="286" spans="1:6" x14ac:dyDescent="0.25">
      <c r="A286" s="1">
        <v>275</v>
      </c>
      <c r="B286" s="8">
        <v>53844</v>
      </c>
      <c r="C286" s="10">
        <v>-3221.5070074275427</v>
      </c>
      <c r="D286" s="10"/>
      <c r="E286" s="10"/>
      <c r="F286" s="10"/>
    </row>
    <row r="287" spans="1:6" x14ac:dyDescent="0.25">
      <c r="A287" s="1">
        <v>276</v>
      </c>
      <c r="B287" s="8">
        <v>53874</v>
      </c>
      <c r="C287" s="10">
        <v>-3221.5070074275427</v>
      </c>
      <c r="D287" s="10"/>
      <c r="E287" s="10"/>
      <c r="F287" s="10"/>
    </row>
    <row r="288" spans="1:6" x14ac:dyDescent="0.25">
      <c r="A288" s="1">
        <v>277</v>
      </c>
      <c r="B288" s="8">
        <v>53905</v>
      </c>
      <c r="C288" s="10">
        <v>-3221.5070074275427</v>
      </c>
      <c r="D288" s="10"/>
      <c r="E288" s="10"/>
      <c r="F288" s="10"/>
    </row>
    <row r="289" spans="1:6" x14ac:dyDescent="0.25">
      <c r="A289" s="1">
        <v>278</v>
      </c>
      <c r="B289" s="8">
        <v>53936</v>
      </c>
      <c r="C289" s="10">
        <v>-3221.5070074275427</v>
      </c>
      <c r="D289" s="10"/>
      <c r="E289" s="10"/>
      <c r="F289" s="10"/>
    </row>
    <row r="290" spans="1:6" x14ac:dyDescent="0.25">
      <c r="A290" s="1">
        <v>279</v>
      </c>
      <c r="B290" s="8">
        <v>53966</v>
      </c>
      <c r="C290" s="10">
        <v>-3221.5070074275427</v>
      </c>
      <c r="D290" s="10"/>
      <c r="E290" s="10"/>
      <c r="F290" s="10"/>
    </row>
    <row r="291" spans="1:6" x14ac:dyDescent="0.25">
      <c r="A291" s="1">
        <v>280</v>
      </c>
      <c r="B291" s="8">
        <v>53997</v>
      </c>
      <c r="C291" s="10">
        <v>-3221.5070074275427</v>
      </c>
      <c r="D291" s="10"/>
      <c r="E291" s="10"/>
      <c r="F291" s="10"/>
    </row>
    <row r="292" spans="1:6" x14ac:dyDescent="0.25">
      <c r="A292" s="1">
        <v>281</v>
      </c>
      <c r="B292" s="8">
        <v>54027</v>
      </c>
      <c r="C292" s="10">
        <v>-3221.5070074275427</v>
      </c>
      <c r="D292" s="10"/>
      <c r="E292" s="10"/>
      <c r="F292" s="10"/>
    </row>
    <row r="293" spans="1:6" x14ac:dyDescent="0.25">
      <c r="A293" s="1">
        <v>282</v>
      </c>
      <c r="B293" s="8">
        <v>54058</v>
      </c>
      <c r="C293" s="10">
        <v>-3221.5070074275427</v>
      </c>
      <c r="D293" s="10"/>
      <c r="E293" s="10"/>
      <c r="F293" s="10"/>
    </row>
    <row r="294" spans="1:6" x14ac:dyDescent="0.25">
      <c r="A294" s="1">
        <v>283</v>
      </c>
      <c r="B294" s="8">
        <v>54089</v>
      </c>
      <c r="C294" s="10">
        <v>-3221.5070074275427</v>
      </c>
      <c r="D294" s="10"/>
      <c r="E294" s="10"/>
      <c r="F294" s="10"/>
    </row>
    <row r="295" spans="1:6" x14ac:dyDescent="0.25">
      <c r="A295" s="1">
        <v>284</v>
      </c>
      <c r="B295" s="8">
        <v>54118</v>
      </c>
      <c r="C295" s="10">
        <v>-3221.5070074275427</v>
      </c>
      <c r="D295" s="10"/>
      <c r="E295" s="10"/>
      <c r="F295" s="10"/>
    </row>
    <row r="296" spans="1:6" x14ac:dyDescent="0.25">
      <c r="A296" s="1">
        <v>285</v>
      </c>
      <c r="B296" s="8">
        <v>54149</v>
      </c>
      <c r="C296" s="10">
        <v>-3221.5070074275427</v>
      </c>
      <c r="D296" s="10"/>
      <c r="E296" s="10"/>
      <c r="F296" s="10"/>
    </row>
    <row r="297" spans="1:6" x14ac:dyDescent="0.25">
      <c r="A297" s="1">
        <v>286</v>
      </c>
      <c r="B297" s="8">
        <v>54179</v>
      </c>
      <c r="C297" s="10">
        <v>-3221.5070074275427</v>
      </c>
      <c r="D297" s="10"/>
      <c r="E297" s="10"/>
      <c r="F297" s="10"/>
    </row>
    <row r="298" spans="1:6" x14ac:dyDescent="0.25">
      <c r="A298" s="1">
        <v>287</v>
      </c>
      <c r="B298" s="8">
        <v>54210</v>
      </c>
      <c r="C298" s="10">
        <v>-3221.5070074275427</v>
      </c>
      <c r="D298" s="10"/>
      <c r="E298" s="10"/>
      <c r="F298" s="10"/>
    </row>
    <row r="299" spans="1:6" x14ac:dyDescent="0.25">
      <c r="A299" s="1">
        <v>288</v>
      </c>
      <c r="B299" s="8">
        <v>54240</v>
      </c>
      <c r="C299" s="10">
        <v>-3221.5070074275427</v>
      </c>
      <c r="D299" s="10"/>
      <c r="E299" s="10"/>
      <c r="F299" s="10"/>
    </row>
    <row r="300" spans="1:6" x14ac:dyDescent="0.25">
      <c r="A300" s="1">
        <v>289</v>
      </c>
      <c r="B300" s="8">
        <v>54271</v>
      </c>
      <c r="C300" s="10">
        <v>-3221.5070074275427</v>
      </c>
      <c r="D300" s="10"/>
      <c r="E300" s="10"/>
      <c r="F300" s="10"/>
    </row>
    <row r="301" spans="1:6" x14ac:dyDescent="0.25">
      <c r="A301" s="1">
        <v>290</v>
      </c>
      <c r="B301" s="8">
        <v>54302</v>
      </c>
      <c r="C301" s="10">
        <v>-3221.5070074275427</v>
      </c>
      <c r="D301" s="10"/>
      <c r="E301" s="10"/>
      <c r="F301" s="10"/>
    </row>
    <row r="302" spans="1:6" x14ac:dyDescent="0.25">
      <c r="A302" s="1">
        <v>291</v>
      </c>
      <c r="B302" s="8">
        <v>54332</v>
      </c>
      <c r="C302" s="10">
        <v>-3221.5070074275427</v>
      </c>
      <c r="D302" s="10"/>
      <c r="E302" s="10"/>
      <c r="F302" s="10"/>
    </row>
    <row r="303" spans="1:6" x14ac:dyDescent="0.25">
      <c r="A303" s="1">
        <v>292</v>
      </c>
      <c r="B303" s="8">
        <v>54363</v>
      </c>
      <c r="C303" s="10">
        <v>-3221.5070074275427</v>
      </c>
      <c r="D303" s="10"/>
      <c r="E303" s="10"/>
      <c r="F303" s="10"/>
    </row>
    <row r="304" spans="1:6" x14ac:dyDescent="0.25">
      <c r="A304" s="1">
        <v>293</v>
      </c>
      <c r="B304" s="8">
        <v>54393</v>
      </c>
      <c r="C304" s="10">
        <v>-3221.5070074275427</v>
      </c>
      <c r="D304" s="10"/>
      <c r="E304" s="10"/>
      <c r="F304" s="10"/>
    </row>
    <row r="305" spans="1:6" x14ac:dyDescent="0.25">
      <c r="A305" s="1">
        <v>294</v>
      </c>
      <c r="B305" s="8">
        <v>54424</v>
      </c>
      <c r="C305" s="10">
        <v>-3221.5070074275427</v>
      </c>
      <c r="D305" s="10"/>
      <c r="E305" s="10"/>
      <c r="F305" s="10"/>
    </row>
    <row r="306" spans="1:6" x14ac:dyDescent="0.25">
      <c r="A306" s="1">
        <v>295</v>
      </c>
      <c r="B306" s="8">
        <v>54455</v>
      </c>
      <c r="C306" s="10">
        <v>-3221.5070074275427</v>
      </c>
      <c r="D306" s="10"/>
      <c r="E306" s="10"/>
      <c r="F306" s="10"/>
    </row>
    <row r="307" spans="1:6" x14ac:dyDescent="0.25">
      <c r="A307" s="1">
        <v>296</v>
      </c>
      <c r="B307" s="8">
        <v>54483</v>
      </c>
      <c r="C307" s="10">
        <v>-3221.5070074275427</v>
      </c>
      <c r="D307" s="10"/>
      <c r="E307" s="10"/>
      <c r="F307" s="10"/>
    </row>
    <row r="308" spans="1:6" x14ac:dyDescent="0.25">
      <c r="A308" s="1">
        <v>297</v>
      </c>
      <c r="B308" s="8">
        <v>54514</v>
      </c>
      <c r="C308" s="10">
        <v>-3221.5070074275427</v>
      </c>
      <c r="D308" s="10"/>
      <c r="E308" s="10"/>
      <c r="F308" s="10"/>
    </row>
    <row r="309" spans="1:6" x14ac:dyDescent="0.25">
      <c r="A309" s="1">
        <v>298</v>
      </c>
      <c r="B309" s="8">
        <v>54544</v>
      </c>
      <c r="C309" s="10">
        <v>-3221.5070074275427</v>
      </c>
      <c r="D309" s="10"/>
      <c r="E309" s="10"/>
      <c r="F309" s="10"/>
    </row>
    <row r="310" spans="1:6" x14ac:dyDescent="0.25">
      <c r="A310" s="1">
        <v>299</v>
      </c>
      <c r="B310" s="8">
        <v>54575</v>
      </c>
      <c r="C310" s="10">
        <v>-3221.5070074275427</v>
      </c>
      <c r="D310" s="10"/>
      <c r="E310" s="10"/>
      <c r="F310" s="10"/>
    </row>
    <row r="311" spans="1:6" x14ac:dyDescent="0.25">
      <c r="A311" s="1">
        <v>300</v>
      </c>
      <c r="B311" s="8">
        <v>54605</v>
      </c>
      <c r="C311" s="10">
        <v>-3221.5070074275427</v>
      </c>
      <c r="D311" s="10"/>
      <c r="E311" s="10"/>
      <c r="F311" s="1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D7763-3D39-4811-921E-E84BA8C69485}">
  <dimension ref="A1:K311"/>
  <sheetViews>
    <sheetView showGridLines="0" topLeftCell="A10" zoomScale="145" zoomScaleNormal="145" workbookViewId="0">
      <selection activeCell="A11" sqref="A11"/>
    </sheetView>
  </sheetViews>
  <sheetFormatPr defaultRowHeight="15.75" x14ac:dyDescent="0.25"/>
  <cols>
    <col min="1" max="1" width="16.625" customWidth="1"/>
    <col min="2" max="2" width="10.875" bestFit="1" customWidth="1"/>
    <col min="3" max="3" width="10" customWidth="1"/>
    <col min="12" max="12" width="8.125" customWidth="1"/>
    <col min="13" max="15" width="2.5" customWidth="1"/>
  </cols>
  <sheetData>
    <row r="1" spans="1:11" x14ac:dyDescent="0.25">
      <c r="B1" s="6" t="s">
        <v>3</v>
      </c>
    </row>
    <row r="2" spans="1:11" x14ac:dyDescent="0.25">
      <c r="A2" s="1" t="s">
        <v>0</v>
      </c>
      <c r="B2" s="2">
        <v>500000</v>
      </c>
    </row>
    <row r="3" spans="1:11" x14ac:dyDescent="0.25">
      <c r="A3" s="1" t="s">
        <v>1</v>
      </c>
      <c r="B3" s="3">
        <v>0.06</v>
      </c>
    </row>
    <row r="4" spans="1:11" x14ac:dyDescent="0.25">
      <c r="A4" s="1" t="s">
        <v>4</v>
      </c>
      <c r="B4" s="4">
        <v>25</v>
      </c>
    </row>
    <row r="5" spans="1:11" x14ac:dyDescent="0.25">
      <c r="A5" s="1" t="s">
        <v>2</v>
      </c>
      <c r="B5" s="5">
        <v>45474</v>
      </c>
    </row>
    <row r="7" spans="1:11" x14ac:dyDescent="0.25">
      <c r="A7" s="1" t="s">
        <v>20</v>
      </c>
      <c r="B7" s="7">
        <f>PMT(B3/12,B4*12,B2)</f>
        <v>-3221.5070074275427</v>
      </c>
    </row>
    <row r="9" spans="1:11" x14ac:dyDescent="0.25">
      <c r="B9" s="9" t="s">
        <v>21</v>
      </c>
      <c r="C9" s="11"/>
      <c r="D9" s="11"/>
      <c r="E9" s="11"/>
    </row>
    <row r="10" spans="1:11" x14ac:dyDescent="0.25">
      <c r="A10" s="9" t="s">
        <v>5</v>
      </c>
      <c r="B10" s="9" t="s">
        <v>6</v>
      </c>
      <c r="C10" s="9" t="s">
        <v>7</v>
      </c>
      <c r="D10" s="9" t="s">
        <v>8</v>
      </c>
      <c r="E10" s="9" t="s">
        <v>9</v>
      </c>
      <c r="F10" s="9" t="s">
        <v>10</v>
      </c>
      <c r="G10" s="13"/>
      <c r="H10" s="13"/>
      <c r="I10" s="13"/>
      <c r="J10" s="13"/>
      <c r="K10" s="13"/>
    </row>
    <row r="11" spans="1:11" x14ac:dyDescent="0.25">
      <c r="A11" s="1" cm="1">
        <f t="array" ref="A11:D311">_xlfn.LET(
_xlpm.per,B4*12,
_xlpm.i,B3/12,
_xlpm.s,_xlfn.SEQUENCE(_xlpm.per+1,,0),
_xlpm.mth,EDATE(B5,_xlpm.s),
_xlpm.rpayt,PMT(_xlpm.i,_xlpm.per,B2),
_xlpm.rpayts,IF(_xlpm.s=0,0,_xlpm.rpayt),
_xlpm.interest,IF(_xlpm.s=0,0,CUMIPMT(_xlpm.i,_xlpm.per,B2,_xlpm.s,_xlpm.s,0)),
_xlfn.HSTACK(_xlpm.s,_xlpm.mth,_xlpm.rpayts,_xlpm.interest))</f>
        <v>0</v>
      </c>
      <c r="B11" s="8">
        <v>45474</v>
      </c>
      <c r="C11" s="10">
        <v>0</v>
      </c>
      <c r="D11" s="10">
        <v>0</v>
      </c>
      <c r="E11" s="10"/>
      <c r="F11" s="10"/>
      <c r="G11" s="14"/>
      <c r="H11" s="14"/>
      <c r="I11" s="14"/>
      <c r="J11" s="14"/>
      <c r="K11" s="14"/>
    </row>
    <row r="12" spans="1:11" x14ac:dyDescent="0.25">
      <c r="A12" s="1">
        <v>1</v>
      </c>
      <c r="B12" s="8">
        <v>45505</v>
      </c>
      <c r="C12" s="10">
        <v>-3221.5070074275427</v>
      </c>
      <c r="D12" s="10">
        <v>-2500</v>
      </c>
      <c r="E12" s="10"/>
      <c r="F12" s="10"/>
      <c r="G12" s="14"/>
      <c r="H12" s="14"/>
      <c r="I12" s="14"/>
      <c r="J12" s="14"/>
      <c r="K12" s="14"/>
    </row>
    <row r="13" spans="1:11" x14ac:dyDescent="0.25">
      <c r="A13" s="1">
        <v>2</v>
      </c>
      <c r="B13" s="8">
        <v>45536</v>
      </c>
      <c r="C13" s="10">
        <v>-3221.5070074275427</v>
      </c>
      <c r="D13" s="10">
        <v>-2496.3924649628625</v>
      </c>
      <c r="E13" s="10"/>
      <c r="F13" s="10"/>
      <c r="G13" s="14"/>
      <c r="H13" s="14"/>
      <c r="I13" s="14"/>
      <c r="J13" s="14"/>
      <c r="K13" s="14"/>
    </row>
    <row r="14" spans="1:11" x14ac:dyDescent="0.25">
      <c r="A14" s="1">
        <v>3</v>
      </c>
      <c r="B14" s="8">
        <v>45566</v>
      </c>
      <c r="C14" s="10">
        <v>-3221.5070074275427</v>
      </c>
      <c r="D14" s="10">
        <v>-2492.7668922505391</v>
      </c>
      <c r="E14" s="10"/>
      <c r="F14" s="10"/>
      <c r="G14" s="14"/>
      <c r="H14" s="14"/>
      <c r="I14" s="14"/>
      <c r="J14" s="14"/>
      <c r="K14" s="14"/>
    </row>
    <row r="15" spans="1:11" x14ac:dyDescent="0.25">
      <c r="A15" s="1">
        <v>4</v>
      </c>
      <c r="B15" s="8">
        <v>45597</v>
      </c>
      <c r="C15" s="10">
        <v>-3221.5070074275427</v>
      </c>
      <c r="D15" s="10">
        <v>-2489.1231916746538</v>
      </c>
      <c r="E15" s="10"/>
      <c r="F15" s="10"/>
      <c r="G15" s="14"/>
      <c r="H15" s="14"/>
      <c r="I15" s="14"/>
      <c r="J15" s="14"/>
      <c r="K15" s="14"/>
    </row>
    <row r="16" spans="1:11" x14ac:dyDescent="0.25">
      <c r="A16" s="1">
        <v>5</v>
      </c>
      <c r="B16" s="8">
        <v>45627</v>
      </c>
      <c r="C16" s="10">
        <v>-3221.5070074275427</v>
      </c>
      <c r="D16" s="10">
        <v>-2485.4612725958896</v>
      </c>
      <c r="E16" s="10"/>
      <c r="F16" s="10"/>
      <c r="G16" s="14"/>
      <c r="H16" s="14"/>
      <c r="I16" s="14"/>
      <c r="J16" s="14"/>
      <c r="K16" s="14"/>
    </row>
    <row r="17" spans="1:11" x14ac:dyDescent="0.25">
      <c r="A17" s="1">
        <v>6</v>
      </c>
      <c r="B17" s="8">
        <v>45658</v>
      </c>
      <c r="C17" s="10">
        <v>-3221.5070074275427</v>
      </c>
      <c r="D17" s="10">
        <v>-2481.781043921731</v>
      </c>
      <c r="E17" s="10"/>
      <c r="F17" s="10"/>
      <c r="G17" s="14"/>
      <c r="H17" s="14"/>
      <c r="I17" s="14"/>
      <c r="J17" s="14"/>
      <c r="K17" s="14"/>
    </row>
    <row r="18" spans="1:11" x14ac:dyDescent="0.25">
      <c r="A18" s="1">
        <v>7</v>
      </c>
      <c r="B18" s="8">
        <v>45689</v>
      </c>
      <c r="C18" s="10">
        <v>-3221.5070074275427</v>
      </c>
      <c r="D18" s="10">
        <v>-2478.0824141042021</v>
      </c>
      <c r="E18" s="10"/>
      <c r="F18" s="10"/>
      <c r="G18" s="14"/>
      <c r="H18" s="14"/>
      <c r="I18" s="14"/>
      <c r="J18" s="14"/>
      <c r="K18" s="14"/>
    </row>
    <row r="19" spans="1:11" x14ac:dyDescent="0.25">
      <c r="A19" s="1">
        <v>8</v>
      </c>
      <c r="B19" s="8">
        <v>45717</v>
      </c>
      <c r="C19" s="10">
        <v>-3221.5070074275427</v>
      </c>
      <c r="D19" s="10">
        <v>-2474.3652911375852</v>
      </c>
      <c r="E19" s="10"/>
      <c r="F19" s="10"/>
      <c r="G19" s="14"/>
      <c r="H19" s="14"/>
      <c r="I19" s="14"/>
      <c r="J19" s="14"/>
      <c r="K19" s="14"/>
    </row>
    <row r="20" spans="1:11" x14ac:dyDescent="0.25">
      <c r="A20" s="1">
        <v>9</v>
      </c>
      <c r="B20" s="8">
        <v>45748</v>
      </c>
      <c r="C20" s="10">
        <v>-3221.5070074275427</v>
      </c>
      <c r="D20" s="10">
        <v>-2470.6295825561356</v>
      </c>
      <c r="E20" s="10"/>
      <c r="F20" s="10"/>
      <c r="G20" s="14"/>
      <c r="H20" s="14"/>
      <c r="I20" s="14"/>
      <c r="J20" s="14"/>
      <c r="K20" s="14"/>
    </row>
    <row r="21" spans="1:11" x14ac:dyDescent="0.25">
      <c r="A21" s="1">
        <v>10</v>
      </c>
      <c r="B21" s="8">
        <v>45778</v>
      </c>
      <c r="C21" s="10">
        <v>-3221.5070074275427</v>
      </c>
      <c r="D21" s="10">
        <v>-2466.8751954317786</v>
      </c>
      <c r="E21" s="10"/>
      <c r="F21" s="10"/>
      <c r="G21" s="14"/>
      <c r="H21" s="14"/>
      <c r="I21" s="14"/>
      <c r="J21" s="14"/>
      <c r="K21" s="14"/>
    </row>
    <row r="22" spans="1:11" x14ac:dyDescent="0.25">
      <c r="A22" s="1">
        <v>11</v>
      </c>
      <c r="B22" s="8">
        <v>45809</v>
      </c>
      <c r="C22" s="10">
        <v>-3221.5070074275427</v>
      </c>
      <c r="D22" s="10">
        <v>-2463.1020363717998</v>
      </c>
      <c r="E22" s="10"/>
      <c r="F22" s="10"/>
      <c r="G22" s="14"/>
      <c r="H22" s="14"/>
      <c r="I22" s="14"/>
      <c r="J22" s="14"/>
      <c r="K22" s="14"/>
    </row>
    <row r="23" spans="1:11" x14ac:dyDescent="0.25">
      <c r="A23" s="1">
        <v>12</v>
      </c>
      <c r="B23" s="8">
        <v>45839</v>
      </c>
      <c r="C23" s="10">
        <v>-3221.5070074275427</v>
      </c>
      <c r="D23" s="10">
        <v>-2459.3100115165212</v>
      </c>
      <c r="E23" s="10"/>
      <c r="F23" s="10"/>
      <c r="G23" s="14"/>
      <c r="H23" s="14"/>
      <c r="I23" s="14"/>
      <c r="J23" s="14"/>
      <c r="K23" s="14"/>
    </row>
    <row r="24" spans="1:11" x14ac:dyDescent="0.25">
      <c r="A24" s="1">
        <v>13</v>
      </c>
      <c r="B24" s="8">
        <v>45870</v>
      </c>
      <c r="C24" s="10">
        <v>-3221.5070074275427</v>
      </c>
      <c r="D24" s="10">
        <v>-2455.4990265369661</v>
      </c>
      <c r="E24" s="10"/>
      <c r="F24" s="10"/>
      <c r="G24" s="14"/>
      <c r="H24" s="14"/>
      <c r="I24" s="14"/>
      <c r="J24" s="14"/>
      <c r="K24" s="14"/>
    </row>
    <row r="25" spans="1:11" x14ac:dyDescent="0.25">
      <c r="A25" s="1">
        <v>14</v>
      </c>
      <c r="B25" s="8">
        <v>45901</v>
      </c>
      <c r="C25" s="10">
        <v>-3221.5070074275427</v>
      </c>
      <c r="D25" s="10">
        <v>-2451.6689866325132</v>
      </c>
      <c r="E25" s="10"/>
      <c r="F25" s="10"/>
      <c r="G25" s="14"/>
      <c r="H25" s="14"/>
      <c r="I25" s="14"/>
      <c r="J25" s="14"/>
      <c r="K25" s="14"/>
    </row>
    <row r="26" spans="1:11" x14ac:dyDescent="0.25">
      <c r="A26" s="1">
        <v>15</v>
      </c>
      <c r="B26" s="8">
        <v>45931</v>
      </c>
      <c r="C26" s="10">
        <v>-3221.5070074275427</v>
      </c>
      <c r="D26" s="10">
        <v>-2447.8197965285381</v>
      </c>
      <c r="E26" s="10"/>
      <c r="F26" s="10"/>
      <c r="G26" s="14"/>
      <c r="H26" s="14"/>
      <c r="I26" s="14"/>
      <c r="J26" s="14"/>
      <c r="K26" s="14"/>
    </row>
    <row r="27" spans="1:11" x14ac:dyDescent="0.25">
      <c r="A27" s="1">
        <v>16</v>
      </c>
      <c r="B27" s="8">
        <v>45962</v>
      </c>
      <c r="C27" s="10">
        <v>-3221.5070074275427</v>
      </c>
      <c r="D27" s="10">
        <v>-2443.9513604740428</v>
      </c>
      <c r="E27" s="10"/>
      <c r="F27" s="10"/>
      <c r="G27" s="14"/>
      <c r="H27" s="14"/>
      <c r="I27" s="14"/>
      <c r="J27" s="14"/>
      <c r="K27" s="14"/>
    </row>
    <row r="28" spans="1:11" x14ac:dyDescent="0.25">
      <c r="A28" s="1">
        <v>17</v>
      </c>
      <c r="B28" s="8">
        <v>45992</v>
      </c>
      <c r="C28" s="10">
        <v>-3221.5070074275427</v>
      </c>
      <c r="D28" s="10">
        <v>-2440.0635822392755</v>
      </c>
      <c r="E28" s="10"/>
      <c r="F28" s="10"/>
      <c r="G28" s="14"/>
      <c r="H28" s="14"/>
      <c r="I28" s="14"/>
      <c r="J28" s="14"/>
      <c r="K28" s="14"/>
    </row>
    <row r="29" spans="1:11" x14ac:dyDescent="0.25">
      <c r="A29" s="1">
        <v>18</v>
      </c>
      <c r="B29" s="8">
        <v>46023</v>
      </c>
      <c r="C29" s="10">
        <v>-3221.5070074275427</v>
      </c>
      <c r="D29" s="10">
        <v>-2436.1563651133338</v>
      </c>
      <c r="E29" s="10"/>
      <c r="F29" s="10"/>
      <c r="G29" s="14"/>
      <c r="H29" s="14"/>
      <c r="I29" s="14"/>
      <c r="J29" s="14"/>
      <c r="K29" s="14"/>
    </row>
    <row r="30" spans="1:11" x14ac:dyDescent="0.25">
      <c r="A30" s="1">
        <v>19</v>
      </c>
      <c r="B30" s="8">
        <v>46054</v>
      </c>
      <c r="C30" s="10">
        <v>-3221.5070074275427</v>
      </c>
      <c r="D30" s="10">
        <v>-2432.2296119017628</v>
      </c>
      <c r="E30" s="10"/>
      <c r="F30" s="10"/>
      <c r="G30" s="14"/>
      <c r="H30" s="14"/>
      <c r="I30" s="14"/>
      <c r="J30" s="14"/>
      <c r="K30" s="14"/>
    </row>
    <row r="31" spans="1:11" x14ac:dyDescent="0.25">
      <c r="A31" s="1">
        <v>20</v>
      </c>
      <c r="B31" s="8">
        <v>46082</v>
      </c>
      <c r="C31" s="10">
        <v>-3221.5070074275427</v>
      </c>
      <c r="D31" s="10">
        <v>-2428.2832249241342</v>
      </c>
      <c r="E31" s="10"/>
      <c r="F31" s="10"/>
      <c r="G31" s="14"/>
      <c r="H31" s="14"/>
      <c r="I31" s="14"/>
      <c r="J31" s="14"/>
      <c r="K31" s="14"/>
    </row>
    <row r="32" spans="1:11" x14ac:dyDescent="0.25">
      <c r="A32" s="1">
        <v>21</v>
      </c>
      <c r="B32" s="8">
        <v>46113</v>
      </c>
      <c r="C32" s="10">
        <v>-3221.5070074275427</v>
      </c>
      <c r="D32" s="10">
        <v>-2424.3171060116169</v>
      </c>
      <c r="E32" s="10"/>
      <c r="F32" s="10"/>
      <c r="G32" s="14"/>
      <c r="H32" s="14"/>
      <c r="I32" s="14"/>
      <c r="J32" s="14"/>
      <c r="K32" s="14"/>
    </row>
    <row r="33" spans="1:11" x14ac:dyDescent="0.25">
      <c r="A33" s="1">
        <v>22</v>
      </c>
      <c r="B33" s="8">
        <v>46143</v>
      </c>
      <c r="C33" s="10">
        <v>-3221.5070074275427</v>
      </c>
      <c r="D33" s="10">
        <v>-2420.3311565045374</v>
      </c>
      <c r="E33" s="10"/>
      <c r="F33" s="10"/>
      <c r="G33" s="14"/>
      <c r="H33" s="14"/>
      <c r="I33" s="14"/>
      <c r="J33" s="14"/>
      <c r="K33" s="14"/>
    </row>
    <row r="34" spans="1:11" x14ac:dyDescent="0.25">
      <c r="A34" s="1">
        <v>23</v>
      </c>
      <c r="B34" s="8">
        <v>46174</v>
      </c>
      <c r="C34" s="10">
        <v>-3221.5070074275427</v>
      </c>
      <c r="D34" s="10">
        <v>-2416.3252772499227</v>
      </c>
      <c r="E34" s="10"/>
      <c r="F34" s="10"/>
      <c r="G34" s="14"/>
      <c r="H34" s="14"/>
      <c r="I34" s="14"/>
      <c r="J34" s="14"/>
      <c r="K34" s="14"/>
    </row>
    <row r="35" spans="1:11" x14ac:dyDescent="0.25">
      <c r="A35" s="1">
        <v>24</v>
      </c>
      <c r="B35" s="8">
        <v>46204</v>
      </c>
      <c r="C35" s="10">
        <v>-3221.5070074275427</v>
      </c>
      <c r="D35" s="10">
        <v>-2412.2993685990341</v>
      </c>
      <c r="E35" s="10"/>
      <c r="F35" s="10"/>
      <c r="G35" s="14"/>
      <c r="H35" s="14"/>
      <c r="I35" s="14"/>
      <c r="J35" s="14"/>
      <c r="K35" s="14"/>
    </row>
    <row r="36" spans="1:11" x14ac:dyDescent="0.25">
      <c r="A36" s="1">
        <v>25</v>
      </c>
      <c r="B36" s="8">
        <v>46235</v>
      </c>
      <c r="C36" s="10">
        <v>-3221.5070074275427</v>
      </c>
      <c r="D36" s="10">
        <v>-2408.253330404892</v>
      </c>
      <c r="E36" s="10"/>
      <c r="F36" s="10"/>
      <c r="G36" s="14"/>
      <c r="H36" s="14"/>
      <c r="I36" s="14"/>
      <c r="J36" s="14"/>
      <c r="K36" s="14"/>
    </row>
    <row r="37" spans="1:11" x14ac:dyDescent="0.25">
      <c r="A37" s="1">
        <v>26</v>
      </c>
      <c r="B37" s="8">
        <v>46266</v>
      </c>
      <c r="C37" s="10">
        <v>-3221.5070074275427</v>
      </c>
      <c r="D37" s="10">
        <v>-2404.1870620197788</v>
      </c>
      <c r="E37" s="10"/>
      <c r="F37" s="10"/>
      <c r="G37" s="14"/>
      <c r="H37" s="14"/>
      <c r="I37" s="14"/>
      <c r="J37" s="14"/>
      <c r="K37" s="14"/>
    </row>
    <row r="38" spans="1:11" x14ac:dyDescent="0.25">
      <c r="A38" s="1">
        <v>27</v>
      </c>
      <c r="B38" s="8">
        <v>46296</v>
      </c>
      <c r="C38" s="10">
        <v>-3221.5070074275427</v>
      </c>
      <c r="D38" s="10">
        <v>-2400.1004622927398</v>
      </c>
      <c r="E38" s="10"/>
      <c r="F38" s="10"/>
      <c r="G38" s="14"/>
      <c r="H38" s="14"/>
      <c r="I38" s="14"/>
      <c r="J38" s="14"/>
      <c r="K38" s="14"/>
    </row>
    <row r="39" spans="1:11" x14ac:dyDescent="0.25">
      <c r="A39" s="1">
        <v>28</v>
      </c>
      <c r="B39" s="8">
        <v>46327</v>
      </c>
      <c r="C39" s="10">
        <v>-3221.5070074275427</v>
      </c>
      <c r="D39" s="10">
        <v>-2395.9934295670655</v>
      </c>
      <c r="E39" s="10"/>
      <c r="F39" s="10"/>
      <c r="G39" s="14"/>
      <c r="H39" s="14"/>
      <c r="I39" s="14"/>
      <c r="J39" s="14"/>
      <c r="K39" s="14"/>
    </row>
    <row r="40" spans="1:11" x14ac:dyDescent="0.25">
      <c r="A40" s="1">
        <v>29</v>
      </c>
      <c r="B40" s="8">
        <v>46357</v>
      </c>
      <c r="C40" s="10">
        <v>-3221.5070074275427</v>
      </c>
      <c r="D40" s="10">
        <v>-2391.8658616777634</v>
      </c>
      <c r="E40" s="10"/>
      <c r="F40" s="10"/>
      <c r="G40" s="14"/>
      <c r="H40" s="14"/>
      <c r="I40" s="14"/>
      <c r="J40" s="14"/>
      <c r="K40" s="14"/>
    </row>
    <row r="41" spans="1:11" x14ac:dyDescent="0.25">
      <c r="A41" s="1">
        <v>30</v>
      </c>
      <c r="B41" s="8">
        <v>46388</v>
      </c>
      <c r="C41" s="10">
        <v>-3221.5070074275427</v>
      </c>
      <c r="D41" s="10">
        <v>-2387.7176559490144</v>
      </c>
      <c r="E41" s="10"/>
      <c r="F41" s="10"/>
      <c r="G41" s="14"/>
      <c r="H41" s="14"/>
      <c r="I41" s="14"/>
      <c r="J41" s="14"/>
      <c r="K41" s="14"/>
    </row>
    <row r="42" spans="1:11" x14ac:dyDescent="0.25">
      <c r="A42" s="1">
        <v>31</v>
      </c>
      <c r="B42" s="8">
        <v>46419</v>
      </c>
      <c r="C42" s="10">
        <v>-3221.5070074275427</v>
      </c>
      <c r="D42" s="10">
        <v>-2383.5487091916216</v>
      </c>
      <c r="E42" s="10"/>
      <c r="F42" s="10"/>
      <c r="G42" s="14"/>
      <c r="H42" s="14"/>
      <c r="I42" s="14"/>
      <c r="J42" s="14"/>
      <c r="K42" s="14"/>
    </row>
    <row r="43" spans="1:11" x14ac:dyDescent="0.25">
      <c r="A43" s="1">
        <v>32</v>
      </c>
      <c r="B43" s="8">
        <v>46447</v>
      </c>
      <c r="C43" s="10">
        <v>-3221.5070074275427</v>
      </c>
      <c r="D43" s="10">
        <v>-2379.3589177004424</v>
      </c>
      <c r="E43" s="10"/>
      <c r="F43" s="10"/>
      <c r="G43" s="14"/>
      <c r="H43" s="14"/>
      <c r="I43" s="14"/>
      <c r="J43" s="14"/>
      <c r="K43" s="14"/>
    </row>
    <row r="44" spans="1:11" x14ac:dyDescent="0.25">
      <c r="A44" s="1">
        <v>33</v>
      </c>
      <c r="B44" s="8">
        <v>46478</v>
      </c>
      <c r="C44" s="10">
        <v>-3221.5070074275427</v>
      </c>
      <c r="D44" s="10">
        <v>-2375.1481772518064</v>
      </c>
      <c r="E44" s="10"/>
      <c r="F44" s="10"/>
      <c r="G44" s="14"/>
      <c r="H44" s="14"/>
      <c r="I44" s="14"/>
      <c r="J44" s="14"/>
      <c r="K44" s="14"/>
    </row>
    <row r="45" spans="1:11" x14ac:dyDescent="0.25">
      <c r="A45" s="1">
        <v>34</v>
      </c>
      <c r="B45" s="8">
        <v>46508</v>
      </c>
      <c r="C45" s="10">
        <v>-3221.5070074275427</v>
      </c>
      <c r="D45" s="10">
        <v>-2370.9163831009278</v>
      </c>
      <c r="E45" s="10"/>
      <c r="F45" s="10"/>
      <c r="G45" s="14"/>
      <c r="H45" s="14"/>
      <c r="I45" s="14"/>
      <c r="J45" s="14"/>
      <c r="K45" s="14"/>
    </row>
    <row r="46" spans="1:11" x14ac:dyDescent="0.25">
      <c r="A46" s="1">
        <v>35</v>
      </c>
      <c r="B46" s="8">
        <v>46539</v>
      </c>
      <c r="C46" s="10">
        <v>-3221.5070074275427</v>
      </c>
      <c r="D46" s="10">
        <v>-2366.663429979295</v>
      </c>
      <c r="E46" s="10"/>
      <c r="F46" s="10"/>
      <c r="G46" s="14"/>
      <c r="H46" s="14"/>
      <c r="I46" s="14"/>
      <c r="J46" s="14"/>
      <c r="K46" s="14"/>
    </row>
    <row r="47" spans="1:11" x14ac:dyDescent="0.25">
      <c r="A47" s="1">
        <v>36</v>
      </c>
      <c r="B47" s="8">
        <v>46569</v>
      </c>
      <c r="C47" s="10">
        <v>-3221.5070074275427</v>
      </c>
      <c r="D47" s="10">
        <v>-2362.3892120920536</v>
      </c>
      <c r="E47" s="10"/>
      <c r="F47" s="10"/>
      <c r="G47" s="14"/>
      <c r="H47" s="14"/>
      <c r="I47" s="14"/>
      <c r="J47" s="14"/>
      <c r="K47" s="14"/>
    </row>
    <row r="48" spans="1:11" x14ac:dyDescent="0.25">
      <c r="A48" s="1">
        <v>37</v>
      </c>
      <c r="B48" s="8">
        <v>46600</v>
      </c>
      <c r="C48" s="10">
        <v>-3221.5070074275427</v>
      </c>
      <c r="D48" s="10">
        <v>-2358.0936231153764</v>
      </c>
      <c r="E48" s="10"/>
      <c r="F48" s="10"/>
      <c r="G48" s="14"/>
      <c r="H48" s="14"/>
      <c r="I48" s="14"/>
      <c r="J48" s="14"/>
      <c r="K48" s="14"/>
    </row>
    <row r="49" spans="1:11" x14ac:dyDescent="0.25">
      <c r="A49" s="1">
        <v>38</v>
      </c>
      <c r="B49" s="8">
        <v>46631</v>
      </c>
      <c r="C49" s="10">
        <v>-3221.5070074275427</v>
      </c>
      <c r="D49" s="10">
        <v>-2353.7765561938154</v>
      </c>
      <c r="E49" s="10"/>
      <c r="F49" s="10"/>
      <c r="G49" s="14"/>
      <c r="H49" s="14"/>
      <c r="I49" s="14"/>
      <c r="J49" s="14"/>
      <c r="K49" s="14"/>
    </row>
    <row r="50" spans="1:11" x14ac:dyDescent="0.25">
      <c r="A50" s="1">
        <v>39</v>
      </c>
      <c r="B50" s="8">
        <v>46661</v>
      </c>
      <c r="C50" s="10">
        <v>-3221.5070074275427</v>
      </c>
      <c r="D50" s="10">
        <v>-2349.4379039376468</v>
      </c>
      <c r="E50" s="10"/>
      <c r="F50" s="10"/>
      <c r="G50" s="14"/>
      <c r="H50" s="14"/>
      <c r="I50" s="14"/>
      <c r="J50" s="14"/>
      <c r="K50" s="14"/>
    </row>
    <row r="51" spans="1:11" x14ac:dyDescent="0.25">
      <c r="A51" s="1">
        <v>40</v>
      </c>
      <c r="B51" s="8">
        <v>46692</v>
      </c>
      <c r="C51" s="10">
        <v>-3221.5070074275427</v>
      </c>
      <c r="D51" s="10">
        <v>-2345.0775584201974</v>
      </c>
      <c r="E51" s="10"/>
      <c r="F51" s="10"/>
      <c r="G51" s="14"/>
      <c r="H51" s="14"/>
      <c r="I51" s="14"/>
      <c r="J51" s="14"/>
      <c r="K51" s="14"/>
    </row>
    <row r="52" spans="1:11" x14ac:dyDescent="0.25">
      <c r="A52" s="1">
        <v>41</v>
      </c>
      <c r="B52" s="8">
        <v>46722</v>
      </c>
      <c r="C52" s="10">
        <v>-3221.5070074275427</v>
      </c>
      <c r="D52" s="10">
        <v>-2340.6954111751606</v>
      </c>
      <c r="E52" s="10"/>
      <c r="F52" s="10"/>
      <c r="G52" s="14"/>
      <c r="H52" s="14"/>
      <c r="I52" s="14"/>
      <c r="J52" s="14"/>
      <c r="K52" s="14"/>
    </row>
    <row r="53" spans="1:11" x14ac:dyDescent="0.25">
      <c r="A53" s="1">
        <v>42</v>
      </c>
      <c r="B53" s="8">
        <v>46753</v>
      </c>
      <c r="C53" s="10">
        <v>-3221.5070074275427</v>
      </c>
      <c r="D53" s="10">
        <v>-2336.2913531938984</v>
      </c>
      <c r="E53" s="10"/>
      <c r="F53" s="10"/>
      <c r="G53" s="14"/>
      <c r="H53" s="14"/>
      <c r="I53" s="14"/>
      <c r="J53" s="14"/>
      <c r="K53" s="14"/>
    </row>
    <row r="54" spans="1:11" x14ac:dyDescent="0.25">
      <c r="A54" s="1">
        <v>43</v>
      </c>
      <c r="B54" s="8">
        <v>46784</v>
      </c>
      <c r="C54" s="10">
        <v>-3221.5070074275427</v>
      </c>
      <c r="D54" s="10">
        <v>-2331.8652749227304</v>
      </c>
      <c r="E54" s="10"/>
      <c r="F54" s="10"/>
      <c r="G54" s="14"/>
      <c r="H54" s="14"/>
      <c r="I54" s="14"/>
      <c r="J54" s="14"/>
      <c r="K54" s="14"/>
    </row>
    <row r="55" spans="1:11" x14ac:dyDescent="0.25">
      <c r="A55" s="1">
        <v>44</v>
      </c>
      <c r="B55" s="8">
        <v>46813</v>
      </c>
      <c r="C55" s="10">
        <v>-3221.5070074275427</v>
      </c>
      <c r="D55" s="10">
        <v>-2327.4170662602064</v>
      </c>
      <c r="E55" s="10"/>
      <c r="F55" s="10"/>
      <c r="G55" s="14"/>
      <c r="H55" s="14"/>
      <c r="I55" s="14"/>
      <c r="J55" s="14"/>
      <c r="K55" s="14"/>
    </row>
    <row r="56" spans="1:11" x14ac:dyDescent="0.25">
      <c r="A56" s="1">
        <v>45</v>
      </c>
      <c r="B56" s="8">
        <v>46844</v>
      </c>
      <c r="C56" s="10">
        <v>-3221.5070074275427</v>
      </c>
      <c r="D56" s="10">
        <v>-2322.9466165543699</v>
      </c>
      <c r="E56" s="10"/>
      <c r="F56" s="10"/>
      <c r="G56" s="14"/>
      <c r="H56" s="14"/>
      <c r="I56" s="14"/>
      <c r="J56" s="14"/>
      <c r="K56" s="14"/>
    </row>
    <row r="57" spans="1:11" x14ac:dyDescent="0.25">
      <c r="A57" s="1">
        <v>46</v>
      </c>
      <c r="B57" s="8">
        <v>46874</v>
      </c>
      <c r="C57" s="10">
        <v>-3221.5070074275427</v>
      </c>
      <c r="D57" s="10">
        <v>-2318.4538146000036</v>
      </c>
      <c r="E57" s="10"/>
      <c r="F57" s="10"/>
      <c r="G57" s="14"/>
      <c r="H57" s="14"/>
      <c r="I57" s="14"/>
      <c r="J57" s="14"/>
      <c r="K57" s="14"/>
    </row>
    <row r="58" spans="1:11" x14ac:dyDescent="0.25">
      <c r="A58" s="1">
        <v>47</v>
      </c>
      <c r="B58" s="8">
        <v>46905</v>
      </c>
      <c r="C58" s="10">
        <v>-3221.5070074275427</v>
      </c>
      <c r="D58" s="10">
        <v>-2313.938548635866</v>
      </c>
      <c r="E58" s="10"/>
      <c r="F58" s="10"/>
      <c r="G58" s="14"/>
      <c r="H58" s="14"/>
      <c r="I58" s="14"/>
      <c r="J58" s="14"/>
      <c r="K58" s="14"/>
    </row>
    <row r="59" spans="1:11" x14ac:dyDescent="0.25">
      <c r="A59" s="1">
        <v>48</v>
      </c>
      <c r="B59" s="8">
        <v>46935</v>
      </c>
      <c r="C59" s="10">
        <v>-3221.5070074275427</v>
      </c>
      <c r="D59" s="10">
        <v>-2309.4007063419076</v>
      </c>
      <c r="E59" s="10"/>
      <c r="F59" s="10"/>
      <c r="G59" s="14"/>
      <c r="H59" s="14"/>
      <c r="I59" s="14"/>
      <c r="J59" s="14"/>
      <c r="K59" s="14"/>
    </row>
    <row r="60" spans="1:11" x14ac:dyDescent="0.25">
      <c r="A60" s="1">
        <v>49</v>
      </c>
      <c r="B60" s="8">
        <v>46966</v>
      </c>
      <c r="C60" s="10">
        <v>-3221.5070074275427</v>
      </c>
      <c r="D60" s="10">
        <v>-2304.8401748364795</v>
      </c>
      <c r="E60" s="10"/>
      <c r="F60" s="10"/>
      <c r="G60" s="14"/>
      <c r="H60" s="14"/>
      <c r="I60" s="14"/>
      <c r="J60" s="14"/>
      <c r="K60" s="14"/>
    </row>
    <row r="61" spans="1:11" x14ac:dyDescent="0.25">
      <c r="A61" s="1">
        <v>50</v>
      </c>
      <c r="B61" s="8">
        <v>46997</v>
      </c>
      <c r="C61" s="10">
        <v>-3221.5070074275427</v>
      </c>
      <c r="D61" s="10">
        <v>-2300.256840673524</v>
      </c>
      <c r="E61" s="10"/>
      <c r="F61" s="10"/>
      <c r="G61" s="14"/>
      <c r="H61" s="14"/>
      <c r="I61" s="14"/>
      <c r="J61" s="14"/>
      <c r="K61" s="14"/>
    </row>
    <row r="62" spans="1:11" x14ac:dyDescent="0.25">
      <c r="A62" s="1">
        <v>51</v>
      </c>
      <c r="B62" s="8">
        <v>47027</v>
      </c>
      <c r="C62" s="10">
        <v>-3221.5070074275427</v>
      </c>
      <c r="D62" s="10">
        <v>-2295.650589839754</v>
      </c>
      <c r="E62" s="10"/>
      <c r="F62" s="10"/>
      <c r="G62" s="14"/>
      <c r="H62" s="14"/>
      <c r="I62" s="14"/>
      <c r="J62" s="14"/>
      <c r="K62" s="14"/>
    </row>
    <row r="63" spans="1:11" x14ac:dyDescent="0.25">
      <c r="A63" s="1">
        <v>52</v>
      </c>
      <c r="B63" s="8">
        <v>47058</v>
      </c>
      <c r="C63" s="10">
        <v>-3221.5070074275427</v>
      </c>
      <c r="D63" s="10">
        <v>-2291.0213077518156</v>
      </c>
      <c r="E63" s="10"/>
      <c r="F63" s="10"/>
      <c r="G63" s="14"/>
      <c r="H63" s="14"/>
      <c r="I63" s="14"/>
      <c r="J63" s="14"/>
      <c r="K63" s="14"/>
    </row>
    <row r="64" spans="1:11" x14ac:dyDescent="0.25">
      <c r="A64" s="1">
        <v>53</v>
      </c>
      <c r="B64" s="8">
        <v>47088</v>
      </c>
      <c r="C64" s="10">
        <v>-3221.5070074275427</v>
      </c>
      <c r="D64" s="10">
        <v>-2286.3688792534367</v>
      </c>
      <c r="E64" s="10"/>
      <c r="F64" s="10"/>
      <c r="G64" s="14"/>
      <c r="H64" s="14"/>
      <c r="I64" s="14"/>
      <c r="J64" s="14"/>
      <c r="K64" s="14"/>
    </row>
    <row r="65" spans="1:11" x14ac:dyDescent="0.25">
      <c r="A65" s="1">
        <v>54</v>
      </c>
      <c r="B65" s="8">
        <v>47119</v>
      </c>
      <c r="C65" s="10">
        <v>-3221.5070074275427</v>
      </c>
      <c r="D65" s="10">
        <v>-2281.6931886125658</v>
      </c>
      <c r="E65" s="10"/>
      <c r="F65" s="10"/>
      <c r="G65" s="14"/>
      <c r="H65" s="14"/>
      <c r="I65" s="14"/>
      <c r="J65" s="14"/>
      <c r="K65" s="14"/>
    </row>
    <row r="66" spans="1:11" x14ac:dyDescent="0.25">
      <c r="A66" s="1">
        <v>55</v>
      </c>
      <c r="B66" s="8">
        <v>47150</v>
      </c>
      <c r="C66" s="10">
        <v>-3221.5070074275427</v>
      </c>
      <c r="D66" s="10">
        <v>-2276.9941195184911</v>
      </c>
      <c r="E66" s="10"/>
      <c r="F66" s="10"/>
      <c r="G66" s="14"/>
      <c r="H66" s="14"/>
      <c r="I66" s="14"/>
      <c r="J66" s="14"/>
      <c r="K66" s="14"/>
    </row>
    <row r="67" spans="1:11" x14ac:dyDescent="0.25">
      <c r="A67" s="1">
        <v>56</v>
      </c>
      <c r="B67" s="8">
        <v>47178</v>
      </c>
      <c r="C67" s="10">
        <v>-3221.5070074275427</v>
      </c>
      <c r="D67" s="10">
        <v>-2272.2715550789458</v>
      </c>
      <c r="E67" s="10"/>
      <c r="F67" s="10"/>
      <c r="G67" s="14"/>
      <c r="H67" s="14"/>
      <c r="I67" s="14"/>
      <c r="J67" s="14"/>
      <c r="K67" s="14"/>
    </row>
    <row r="68" spans="1:11" x14ac:dyDescent="0.25">
      <c r="A68" s="1">
        <v>57</v>
      </c>
      <c r="B68" s="8">
        <v>47209</v>
      </c>
      <c r="C68" s="10">
        <v>-3221.5070074275427</v>
      </c>
      <c r="D68" s="10">
        <v>-2267.5253778172028</v>
      </c>
      <c r="E68" s="10"/>
      <c r="F68" s="10"/>
      <c r="G68" s="14"/>
      <c r="H68" s="14"/>
      <c r="I68" s="14"/>
      <c r="J68" s="14"/>
      <c r="K68" s="14"/>
    </row>
    <row r="69" spans="1:11" x14ac:dyDescent="0.25">
      <c r="A69" s="1">
        <v>58</v>
      </c>
      <c r="B69" s="8">
        <v>47239</v>
      </c>
      <c r="C69" s="10">
        <v>-3221.5070074275427</v>
      </c>
      <c r="D69" s="10">
        <v>-2262.7554696691514</v>
      </c>
      <c r="E69" s="10"/>
      <c r="F69" s="10"/>
      <c r="G69" s="14"/>
      <c r="H69" s="14"/>
      <c r="I69" s="14"/>
      <c r="J69" s="14"/>
      <c r="K69" s="14"/>
    </row>
    <row r="70" spans="1:11" x14ac:dyDescent="0.25">
      <c r="A70" s="1">
        <v>59</v>
      </c>
      <c r="B70" s="8">
        <v>47270</v>
      </c>
      <c r="C70" s="10">
        <v>-3221.5070074275427</v>
      </c>
      <c r="D70" s="10">
        <v>-2257.9617119803593</v>
      </c>
      <c r="E70" s="10"/>
      <c r="F70" s="10"/>
      <c r="G70" s="14"/>
      <c r="H70" s="14"/>
      <c r="I70" s="14"/>
      <c r="J70" s="14"/>
      <c r="K70" s="14"/>
    </row>
    <row r="71" spans="1:11" x14ac:dyDescent="0.25">
      <c r="A71" s="1">
        <v>60</v>
      </c>
      <c r="B71" s="8">
        <v>47300</v>
      </c>
      <c r="C71" s="10">
        <v>-3221.5070074275427</v>
      </c>
      <c r="D71" s="10">
        <v>-2253.1439855031231</v>
      </c>
      <c r="E71" s="10"/>
      <c r="F71" s="10"/>
      <c r="G71" s="14"/>
      <c r="H71" s="14"/>
      <c r="I71" s="14"/>
      <c r="J71" s="14"/>
      <c r="K71" s="14"/>
    </row>
    <row r="72" spans="1:11" x14ac:dyDescent="0.25">
      <c r="A72" s="1">
        <v>61</v>
      </c>
      <c r="B72" s="8">
        <v>47331</v>
      </c>
      <c r="C72" s="10">
        <v>-3221.5070074275427</v>
      </c>
      <c r="D72" s="10">
        <v>-2248.302170393501</v>
      </c>
      <c r="E72" s="10"/>
      <c r="F72" s="10"/>
      <c r="G72" s="14"/>
      <c r="H72" s="14"/>
      <c r="I72" s="14"/>
      <c r="J72" s="14"/>
      <c r="K72" s="14"/>
    </row>
    <row r="73" spans="1:11" x14ac:dyDescent="0.25">
      <c r="A73" s="1">
        <v>62</v>
      </c>
      <c r="B73" s="8">
        <v>47362</v>
      </c>
      <c r="C73" s="10">
        <v>-3221.5070074275427</v>
      </c>
      <c r="D73" s="10">
        <v>-2243.4361462083307</v>
      </c>
      <c r="E73" s="10"/>
      <c r="F73" s="10"/>
      <c r="G73" s="14"/>
      <c r="H73" s="14"/>
      <c r="I73" s="14"/>
      <c r="J73" s="14"/>
      <c r="K73" s="14"/>
    </row>
    <row r="74" spans="1:11" x14ac:dyDescent="0.25">
      <c r="A74" s="1">
        <v>63</v>
      </c>
      <c r="B74" s="8">
        <v>47392</v>
      </c>
      <c r="C74" s="10">
        <v>-3221.5070074275427</v>
      </c>
      <c r="D74" s="10">
        <v>-2238.5457919022351</v>
      </c>
      <c r="E74" s="10"/>
      <c r="F74" s="10"/>
      <c r="G74" s="14"/>
      <c r="H74" s="14"/>
      <c r="I74" s="14"/>
      <c r="J74" s="14"/>
      <c r="K74" s="14"/>
    </row>
    <row r="75" spans="1:11" x14ac:dyDescent="0.25">
      <c r="A75" s="1">
        <v>64</v>
      </c>
      <c r="B75" s="8">
        <v>47423</v>
      </c>
      <c r="C75" s="10">
        <v>-3221.5070074275427</v>
      </c>
      <c r="D75" s="10">
        <v>-2233.6309858246086</v>
      </c>
      <c r="E75" s="10"/>
      <c r="F75" s="10"/>
      <c r="G75" s="14"/>
      <c r="H75" s="14"/>
      <c r="I75" s="14"/>
      <c r="J75" s="14"/>
      <c r="K75" s="14"/>
    </row>
    <row r="76" spans="1:11" x14ac:dyDescent="0.25">
      <c r="A76" s="1">
        <v>65</v>
      </c>
      <c r="B76" s="8">
        <v>47453</v>
      </c>
      <c r="C76" s="10">
        <v>-3221.5070074275427</v>
      </c>
      <c r="D76" s="10">
        <v>-2228.6916057165936</v>
      </c>
      <c r="E76" s="10"/>
      <c r="F76" s="10"/>
      <c r="G76" s="14"/>
      <c r="H76" s="14"/>
      <c r="I76" s="14"/>
      <c r="J76" s="14"/>
      <c r="K76" s="14"/>
    </row>
    <row r="77" spans="1:11" x14ac:dyDescent="0.25">
      <c r="A77" s="1">
        <v>66</v>
      </c>
      <c r="B77" s="8">
        <v>47484</v>
      </c>
      <c r="C77" s="10">
        <v>-3221.5070074275427</v>
      </c>
      <c r="D77" s="10">
        <v>-2223.7275287080388</v>
      </c>
      <c r="E77" s="10"/>
      <c r="F77" s="10"/>
      <c r="G77" s="14"/>
      <c r="H77" s="14"/>
      <c r="I77" s="14"/>
      <c r="J77" s="14"/>
      <c r="K77" s="14"/>
    </row>
    <row r="78" spans="1:11" x14ac:dyDescent="0.25">
      <c r="A78" s="1">
        <v>67</v>
      </c>
      <c r="B78" s="8">
        <v>47515</v>
      </c>
      <c r="C78" s="10">
        <v>-3221.5070074275427</v>
      </c>
      <c r="D78" s="10">
        <v>-2218.7386313144416</v>
      </c>
      <c r="E78" s="10"/>
      <c r="F78" s="10"/>
      <c r="G78" s="14"/>
      <c r="H78" s="14"/>
      <c r="I78" s="14"/>
      <c r="J78" s="14"/>
      <c r="K78" s="14"/>
    </row>
    <row r="79" spans="1:11" x14ac:dyDescent="0.25">
      <c r="A79" s="1">
        <v>68</v>
      </c>
      <c r="B79" s="8">
        <v>47543</v>
      </c>
      <c r="C79" s="10">
        <v>-3221.5070074275427</v>
      </c>
      <c r="D79" s="10">
        <v>-2213.7247894338757</v>
      </c>
      <c r="E79" s="10"/>
      <c r="F79" s="10"/>
      <c r="G79" s="14"/>
      <c r="H79" s="14"/>
      <c r="I79" s="14"/>
      <c r="J79" s="14"/>
      <c r="K79" s="14"/>
    </row>
    <row r="80" spans="1:11" x14ac:dyDescent="0.25">
      <c r="A80" s="1">
        <v>69</v>
      </c>
      <c r="B80" s="8">
        <v>47574</v>
      </c>
      <c r="C80" s="10">
        <v>-3221.5070074275427</v>
      </c>
      <c r="D80" s="10">
        <v>-2208.6858783439075</v>
      </c>
      <c r="E80" s="10"/>
      <c r="F80" s="10"/>
      <c r="G80" s="14"/>
      <c r="H80" s="14"/>
      <c r="I80" s="14"/>
      <c r="J80" s="14"/>
      <c r="K80" s="14"/>
    </row>
    <row r="81" spans="1:11" x14ac:dyDescent="0.25">
      <c r="A81" s="1">
        <v>70</v>
      </c>
      <c r="B81" s="8">
        <v>47604</v>
      </c>
      <c r="C81" s="10">
        <v>-3221.5070074275427</v>
      </c>
      <c r="D81" s="10">
        <v>-2203.6217726984896</v>
      </c>
      <c r="E81" s="10"/>
      <c r="F81" s="10"/>
      <c r="G81" s="14"/>
      <c r="H81" s="14"/>
      <c r="I81" s="14"/>
      <c r="J81" s="14"/>
      <c r="K81" s="14"/>
    </row>
    <row r="82" spans="1:11" x14ac:dyDescent="0.25">
      <c r="A82" s="1">
        <v>71</v>
      </c>
      <c r="B82" s="8">
        <v>47635</v>
      </c>
      <c r="C82" s="10">
        <v>-3221.5070074275427</v>
      </c>
      <c r="D82" s="10">
        <v>-2198.5323465248443</v>
      </c>
      <c r="E82" s="10"/>
      <c r="F82" s="10"/>
      <c r="G82" s="14"/>
      <c r="H82" s="14"/>
      <c r="I82" s="14"/>
      <c r="J82" s="14"/>
      <c r="K82" s="14"/>
    </row>
    <row r="83" spans="1:11" x14ac:dyDescent="0.25">
      <c r="A83" s="1">
        <v>72</v>
      </c>
      <c r="B83" s="8">
        <v>47665</v>
      </c>
      <c r="C83" s="10">
        <v>-3221.5070074275427</v>
      </c>
      <c r="D83" s="10">
        <v>-2193.417473220331</v>
      </c>
      <c r="E83" s="10"/>
      <c r="F83" s="10"/>
      <c r="G83" s="14"/>
      <c r="H83" s="14"/>
      <c r="I83" s="14"/>
      <c r="J83" s="14"/>
      <c r="K83" s="14"/>
    </row>
    <row r="84" spans="1:11" x14ac:dyDescent="0.25">
      <c r="A84" s="1">
        <v>73</v>
      </c>
      <c r="B84" s="8">
        <v>47696</v>
      </c>
      <c r="C84" s="10">
        <v>-3221.5070074275427</v>
      </c>
      <c r="D84" s="10">
        <v>-2188.2770255492946</v>
      </c>
      <c r="E84" s="10"/>
      <c r="F84" s="10"/>
      <c r="G84" s="14"/>
      <c r="H84" s="14"/>
      <c r="I84" s="14"/>
      <c r="J84" s="14"/>
      <c r="K84" s="14"/>
    </row>
    <row r="85" spans="1:11" x14ac:dyDescent="0.25">
      <c r="A85" s="1">
        <v>74</v>
      </c>
      <c r="B85" s="8">
        <v>47727</v>
      </c>
      <c r="C85" s="10">
        <v>-3221.5070074275427</v>
      </c>
      <c r="D85" s="10">
        <v>-2183.1108756399035</v>
      </c>
      <c r="E85" s="10"/>
      <c r="F85" s="10"/>
      <c r="G85" s="14"/>
      <c r="H85" s="14"/>
      <c r="I85" s="14"/>
      <c r="J85" s="14"/>
      <c r="K85" s="14"/>
    </row>
    <row r="86" spans="1:11" x14ac:dyDescent="0.25">
      <c r="A86" s="1">
        <v>75</v>
      </c>
      <c r="B86" s="8">
        <v>47757</v>
      </c>
      <c r="C86" s="10">
        <v>-3221.5070074275427</v>
      </c>
      <c r="D86" s="10">
        <v>-2177.918894980965</v>
      </c>
      <c r="E86" s="10"/>
      <c r="F86" s="10"/>
      <c r="G86" s="14"/>
      <c r="H86" s="14"/>
      <c r="I86" s="14"/>
      <c r="J86" s="14"/>
      <c r="K86" s="14"/>
    </row>
    <row r="87" spans="1:11" x14ac:dyDescent="0.25">
      <c r="A87" s="1">
        <v>76</v>
      </c>
      <c r="B87" s="8">
        <v>47788</v>
      </c>
      <c r="C87" s="10">
        <v>-3221.5070074275427</v>
      </c>
      <c r="D87" s="10">
        <v>-2172.7009544187322</v>
      </c>
      <c r="E87" s="10"/>
      <c r="F87" s="10"/>
      <c r="G87" s="14"/>
      <c r="H87" s="14"/>
      <c r="I87" s="14"/>
      <c r="J87" s="14"/>
      <c r="K87" s="14"/>
    </row>
    <row r="88" spans="1:11" x14ac:dyDescent="0.25">
      <c r="A88" s="1">
        <v>77</v>
      </c>
      <c r="B88" s="8">
        <v>47818</v>
      </c>
      <c r="C88" s="10">
        <v>-3221.5070074275427</v>
      </c>
      <c r="D88" s="10">
        <v>-2167.4569241536883</v>
      </c>
      <c r="E88" s="10"/>
      <c r="F88" s="10"/>
      <c r="G88" s="14"/>
      <c r="H88" s="14"/>
      <c r="I88" s="14"/>
      <c r="J88" s="14"/>
      <c r="K88" s="14"/>
    </row>
    <row r="89" spans="1:11" x14ac:dyDescent="0.25">
      <c r="A89" s="1">
        <v>78</v>
      </c>
      <c r="B89" s="8">
        <v>47849</v>
      </c>
      <c r="C89" s="10">
        <v>-3221.5070074275427</v>
      </c>
      <c r="D89" s="10">
        <v>-2162.1866737373189</v>
      </c>
      <c r="E89" s="10"/>
      <c r="F89" s="10"/>
      <c r="G89" s="14"/>
      <c r="H89" s="14"/>
      <c r="I89" s="14"/>
      <c r="J89" s="14"/>
      <c r="K89" s="14"/>
    </row>
    <row r="90" spans="1:11" x14ac:dyDescent="0.25">
      <c r="A90" s="1">
        <v>79</v>
      </c>
      <c r="B90" s="8">
        <v>47880</v>
      </c>
      <c r="C90" s="10">
        <v>-3221.5070074275427</v>
      </c>
      <c r="D90" s="10">
        <v>-2156.8900720688675</v>
      </c>
      <c r="E90" s="10"/>
      <c r="F90" s="10"/>
      <c r="G90" s="14"/>
      <c r="H90" s="14"/>
      <c r="I90" s="14"/>
      <c r="J90" s="14"/>
      <c r="K90" s="14"/>
    </row>
    <row r="91" spans="1:11" x14ac:dyDescent="0.25">
      <c r="A91" s="1">
        <v>80</v>
      </c>
      <c r="B91" s="8">
        <v>47908</v>
      </c>
      <c r="C91" s="10">
        <v>-3221.5070074275427</v>
      </c>
      <c r="D91" s="10">
        <v>-2151.5669873920742</v>
      </c>
      <c r="E91" s="10"/>
      <c r="F91" s="10"/>
      <c r="G91" s="14"/>
      <c r="H91" s="14"/>
      <c r="I91" s="14"/>
      <c r="J91" s="14"/>
      <c r="K91" s="14"/>
    </row>
    <row r="92" spans="1:11" x14ac:dyDescent="0.25">
      <c r="A92" s="1">
        <v>81</v>
      </c>
      <c r="B92" s="8">
        <v>47939</v>
      </c>
      <c r="C92" s="10">
        <v>-3221.5070074275427</v>
      </c>
      <c r="D92" s="10">
        <v>-2146.2172872918973</v>
      </c>
      <c r="E92" s="10"/>
      <c r="F92" s="10"/>
      <c r="G92" s="14"/>
      <c r="H92" s="14"/>
      <c r="I92" s="14"/>
      <c r="J92" s="14"/>
      <c r="K92" s="14"/>
    </row>
    <row r="93" spans="1:11" x14ac:dyDescent="0.25">
      <c r="A93" s="1">
        <v>82</v>
      </c>
      <c r="B93" s="8">
        <v>47969</v>
      </c>
      <c r="C93" s="10">
        <v>-3221.5070074275427</v>
      </c>
      <c r="D93" s="10">
        <v>-2140.8408386912188</v>
      </c>
      <c r="E93" s="10"/>
      <c r="F93" s="10"/>
      <c r="G93" s="14"/>
      <c r="H93" s="14"/>
      <c r="I93" s="14"/>
      <c r="J93" s="14"/>
      <c r="K93" s="14"/>
    </row>
    <row r="94" spans="1:11" x14ac:dyDescent="0.25">
      <c r="A94" s="1">
        <v>83</v>
      </c>
      <c r="B94" s="8">
        <v>48000</v>
      </c>
      <c r="C94" s="10">
        <v>-3221.5070074275427</v>
      </c>
      <c r="D94" s="10">
        <v>-2135.4375078475373</v>
      </c>
      <c r="E94" s="10"/>
      <c r="F94" s="10"/>
      <c r="G94" s="14"/>
      <c r="H94" s="14"/>
      <c r="I94" s="14"/>
      <c r="J94" s="14"/>
      <c r="K94" s="14"/>
    </row>
    <row r="95" spans="1:11" x14ac:dyDescent="0.25">
      <c r="A95" s="1">
        <v>84</v>
      </c>
      <c r="B95" s="8">
        <v>48030</v>
      </c>
      <c r="C95" s="10">
        <v>-3221.5070074275427</v>
      </c>
      <c r="D95" s="10">
        <v>-2130.0071603496372</v>
      </c>
      <c r="E95" s="10"/>
      <c r="F95" s="10"/>
      <c r="G95" s="14"/>
      <c r="H95" s="14"/>
      <c r="I95" s="14"/>
      <c r="J95" s="14"/>
      <c r="K95" s="14"/>
    </row>
    <row r="96" spans="1:11" x14ac:dyDescent="0.25">
      <c r="A96" s="1">
        <v>85</v>
      </c>
      <c r="B96" s="8">
        <v>48061</v>
      </c>
      <c r="C96" s="10">
        <v>-3221.5070074275427</v>
      </c>
      <c r="D96" s="10">
        <v>-2124.549661114248</v>
      </c>
      <c r="E96" s="10"/>
      <c r="F96" s="10"/>
      <c r="G96" s="14"/>
      <c r="H96" s="14"/>
      <c r="I96" s="14"/>
      <c r="J96" s="14"/>
      <c r="K96" s="14"/>
    </row>
    <row r="97" spans="1:11" x14ac:dyDescent="0.25">
      <c r="A97" s="1">
        <v>86</v>
      </c>
      <c r="B97" s="8">
        <v>48092</v>
      </c>
      <c r="C97" s="10">
        <v>-3221.5070074275427</v>
      </c>
      <c r="D97" s="10">
        <v>-2119.0648743826814</v>
      </c>
      <c r="E97" s="10"/>
      <c r="F97" s="10"/>
      <c r="G97" s="14"/>
      <c r="H97" s="14"/>
      <c r="I97" s="14"/>
      <c r="J97" s="14"/>
      <c r="K97" s="14"/>
    </row>
    <row r="98" spans="1:11" x14ac:dyDescent="0.25">
      <c r="A98" s="1">
        <v>87</v>
      </c>
      <c r="B98" s="8">
        <v>48122</v>
      </c>
      <c r="C98" s="10">
        <v>-3221.5070074275427</v>
      </c>
      <c r="D98" s="10">
        <v>-2113.5526637174571</v>
      </c>
      <c r="E98" s="10"/>
      <c r="F98" s="10"/>
      <c r="G98" s="14"/>
      <c r="H98" s="14"/>
      <c r="I98" s="14"/>
      <c r="J98" s="14"/>
      <c r="K98" s="14"/>
    </row>
    <row r="99" spans="1:11" x14ac:dyDescent="0.25">
      <c r="A99" s="1">
        <v>88</v>
      </c>
      <c r="B99" s="8">
        <v>48153</v>
      </c>
      <c r="C99" s="10">
        <v>-3221.5070074275427</v>
      </c>
      <c r="D99" s="10">
        <v>-2108.0128919989065</v>
      </c>
      <c r="E99" s="10"/>
      <c r="F99" s="10"/>
      <c r="G99" s="14"/>
      <c r="H99" s="14"/>
      <c r="I99" s="14"/>
      <c r="J99" s="14"/>
      <c r="K99" s="14"/>
    </row>
    <row r="100" spans="1:11" x14ac:dyDescent="0.25">
      <c r="A100" s="1">
        <v>89</v>
      </c>
      <c r="B100" s="8">
        <v>48183</v>
      </c>
      <c r="C100" s="10">
        <v>-3221.5070074275427</v>
      </c>
      <c r="D100" s="10">
        <v>-2102.4454214217635</v>
      </c>
      <c r="E100" s="10"/>
      <c r="F100" s="10"/>
      <c r="G100" s="14"/>
      <c r="H100" s="14"/>
      <c r="I100" s="14"/>
      <c r="J100" s="14"/>
      <c r="K100" s="14"/>
    </row>
    <row r="101" spans="1:11" x14ac:dyDescent="0.25">
      <c r="A101" s="1">
        <v>90</v>
      </c>
      <c r="B101" s="8">
        <v>48214</v>
      </c>
      <c r="C101" s="10">
        <v>-3221.5070074275427</v>
      </c>
      <c r="D101" s="10">
        <v>-2096.8501134917342</v>
      </c>
      <c r="E101" s="10"/>
      <c r="F101" s="10"/>
      <c r="G101" s="14"/>
      <c r="H101" s="14"/>
      <c r="I101" s="14"/>
      <c r="J101" s="14"/>
      <c r="K101" s="14"/>
    </row>
    <row r="102" spans="1:11" x14ac:dyDescent="0.25">
      <c r="A102" s="1">
        <v>91</v>
      </c>
      <c r="B102" s="8">
        <v>48245</v>
      </c>
      <c r="C102" s="10">
        <v>-3221.5070074275427</v>
      </c>
      <c r="D102" s="10">
        <v>-2091.2268290220554</v>
      </c>
      <c r="E102" s="10"/>
      <c r="F102" s="10"/>
      <c r="G102" s="14"/>
      <c r="H102" s="14"/>
      <c r="I102" s="14"/>
      <c r="J102" s="14"/>
      <c r="K102" s="14"/>
    </row>
    <row r="103" spans="1:11" x14ac:dyDescent="0.25">
      <c r="A103" s="1">
        <v>92</v>
      </c>
      <c r="B103" s="8">
        <v>48274</v>
      </c>
      <c r="C103" s="10">
        <v>-3221.5070074275427</v>
      </c>
      <c r="D103" s="10">
        <v>-2085.5754281300278</v>
      </c>
      <c r="E103" s="10"/>
      <c r="F103" s="10"/>
      <c r="G103" s="14"/>
      <c r="H103" s="14"/>
      <c r="I103" s="14"/>
      <c r="J103" s="14"/>
      <c r="K103" s="14"/>
    </row>
    <row r="104" spans="1:11" x14ac:dyDescent="0.25">
      <c r="A104" s="1">
        <v>93</v>
      </c>
      <c r="B104" s="8">
        <v>48305</v>
      </c>
      <c r="C104" s="10">
        <v>-3221.5070074275427</v>
      </c>
      <c r="D104" s="10">
        <v>-2079.8957702335401</v>
      </c>
      <c r="E104" s="10"/>
      <c r="F104" s="10"/>
      <c r="G104" s="14"/>
      <c r="H104" s="14"/>
      <c r="I104" s="14"/>
      <c r="J104" s="14"/>
      <c r="K104" s="14"/>
    </row>
    <row r="105" spans="1:11" x14ac:dyDescent="0.25">
      <c r="A105" s="1">
        <v>94</v>
      </c>
      <c r="B105" s="8">
        <v>48335</v>
      </c>
      <c r="C105" s="10">
        <v>-3221.5070074275427</v>
      </c>
      <c r="D105" s="10">
        <v>-2074.1877140475708</v>
      </c>
      <c r="E105" s="10"/>
      <c r="F105" s="10"/>
      <c r="G105" s="14"/>
      <c r="H105" s="14"/>
      <c r="I105" s="14"/>
      <c r="J105" s="14"/>
      <c r="K105" s="14"/>
    </row>
    <row r="106" spans="1:11" x14ac:dyDescent="0.25">
      <c r="A106" s="1">
        <v>95</v>
      </c>
      <c r="B106" s="8">
        <v>48366</v>
      </c>
      <c r="C106" s="10">
        <v>-3221.5070074275427</v>
      </c>
      <c r="D106" s="10">
        <v>-2068.4511175806706</v>
      </c>
      <c r="E106" s="10"/>
      <c r="F106" s="10"/>
      <c r="G106" s="14"/>
      <c r="H106" s="14"/>
      <c r="I106" s="14"/>
      <c r="J106" s="14"/>
      <c r="K106" s="14"/>
    </row>
    <row r="107" spans="1:11" x14ac:dyDescent="0.25">
      <c r="A107" s="1">
        <v>96</v>
      </c>
      <c r="B107" s="8">
        <v>48396</v>
      </c>
      <c r="C107" s="10">
        <v>-3221.5070074275427</v>
      </c>
      <c r="D107" s="10">
        <v>-2062.685838131436</v>
      </c>
      <c r="E107" s="10"/>
      <c r="F107" s="10"/>
      <c r="G107" s="14"/>
      <c r="H107" s="14"/>
      <c r="I107" s="14"/>
      <c r="J107" s="14"/>
      <c r="K107" s="14"/>
    </row>
    <row r="108" spans="1:11" x14ac:dyDescent="0.25">
      <c r="A108" s="1">
        <v>97</v>
      </c>
      <c r="B108" s="8">
        <v>48427</v>
      </c>
      <c r="C108" s="10">
        <v>-3221.5070074275427</v>
      </c>
      <c r="D108" s="10">
        <v>-2056.8917322849557</v>
      </c>
      <c r="E108" s="10"/>
      <c r="F108" s="10"/>
      <c r="G108" s="14"/>
      <c r="H108" s="14"/>
      <c r="I108" s="14"/>
      <c r="J108" s="14"/>
      <c r="K108" s="14"/>
    </row>
    <row r="109" spans="1:11" x14ac:dyDescent="0.25">
      <c r="A109" s="1">
        <v>98</v>
      </c>
      <c r="B109" s="8">
        <v>48458</v>
      </c>
      <c r="C109" s="10">
        <v>-3221.5070074275427</v>
      </c>
      <c r="D109" s="10">
        <v>-2051.0686559092428</v>
      </c>
      <c r="E109" s="10"/>
      <c r="F109" s="10"/>
      <c r="G109" s="14"/>
      <c r="H109" s="14"/>
      <c r="I109" s="14"/>
      <c r="J109" s="14"/>
      <c r="K109" s="14"/>
    </row>
    <row r="110" spans="1:11" x14ac:dyDescent="0.25">
      <c r="A110" s="1">
        <v>99</v>
      </c>
      <c r="B110" s="8">
        <v>48488</v>
      </c>
      <c r="C110" s="10">
        <v>-3221.5070074275427</v>
      </c>
      <c r="D110" s="10">
        <v>-2045.2164641516511</v>
      </c>
      <c r="E110" s="10"/>
      <c r="F110" s="10"/>
      <c r="G110" s="14"/>
      <c r="H110" s="14"/>
      <c r="I110" s="14"/>
      <c r="J110" s="14"/>
      <c r="K110" s="14"/>
    </row>
    <row r="111" spans="1:11" x14ac:dyDescent="0.25">
      <c r="A111" s="1">
        <v>100</v>
      </c>
      <c r="B111" s="8">
        <v>48519</v>
      </c>
      <c r="C111" s="10">
        <v>-3221.5070074275427</v>
      </c>
      <c r="D111" s="10">
        <v>-2039.3350114352718</v>
      </c>
      <c r="E111" s="10"/>
      <c r="F111" s="10"/>
      <c r="G111" s="14"/>
      <c r="H111" s="14"/>
      <c r="I111" s="14"/>
      <c r="J111" s="14"/>
      <c r="K111" s="14"/>
    </row>
    <row r="112" spans="1:11" x14ac:dyDescent="0.25">
      <c r="A112" s="1">
        <v>101</v>
      </c>
      <c r="B112" s="8">
        <v>48549</v>
      </c>
      <c r="C112" s="10">
        <v>-3221.5070074275427</v>
      </c>
      <c r="D112" s="10">
        <v>-2033.4241514553103</v>
      </c>
      <c r="E112" s="10"/>
      <c r="F112" s="10"/>
      <c r="G112" s="14"/>
      <c r="H112" s="14"/>
      <c r="I112" s="14"/>
      <c r="J112" s="14"/>
      <c r="K112" s="14"/>
    </row>
    <row r="113" spans="1:11" x14ac:dyDescent="0.25">
      <c r="A113" s="1">
        <v>102</v>
      </c>
      <c r="B113" s="8">
        <v>48580</v>
      </c>
      <c r="C113" s="10">
        <v>-3221.5070074275427</v>
      </c>
      <c r="D113" s="10">
        <v>-2027.4837371754493</v>
      </c>
      <c r="E113" s="10"/>
      <c r="F113" s="10"/>
      <c r="G113" s="14"/>
      <c r="H113" s="14"/>
      <c r="I113" s="14"/>
      <c r="J113" s="14"/>
      <c r="K113" s="14"/>
    </row>
    <row r="114" spans="1:11" x14ac:dyDescent="0.25">
      <c r="A114" s="1">
        <v>103</v>
      </c>
      <c r="B114" s="8">
        <v>48611</v>
      </c>
      <c r="C114" s="10">
        <v>-3221.5070074275427</v>
      </c>
      <c r="D114" s="10">
        <v>-2021.5136208241888</v>
      </c>
      <c r="E114" s="10"/>
      <c r="F114" s="10"/>
      <c r="G114" s="14"/>
      <c r="H114" s="14"/>
      <c r="I114" s="14"/>
      <c r="J114" s="14"/>
      <c r="K114" s="14"/>
    </row>
    <row r="115" spans="1:11" x14ac:dyDescent="0.25">
      <c r="A115" s="1">
        <v>104</v>
      </c>
      <c r="B115" s="8">
        <v>48639</v>
      </c>
      <c r="C115" s="10">
        <v>-3221.5070074275427</v>
      </c>
      <c r="D115" s="10">
        <v>-2015.513653891172</v>
      </c>
      <c r="E115" s="10"/>
      <c r="F115" s="10"/>
      <c r="G115" s="14"/>
      <c r="H115" s="14"/>
      <c r="I115" s="14"/>
      <c r="J115" s="14"/>
      <c r="K115" s="14"/>
    </row>
    <row r="116" spans="1:11" x14ac:dyDescent="0.25">
      <c r="A116" s="1">
        <v>105</v>
      </c>
      <c r="B116" s="8">
        <v>48670</v>
      </c>
      <c r="C116" s="10">
        <v>-3221.5070074275427</v>
      </c>
      <c r="D116" s="10">
        <v>-2009.48368712349</v>
      </c>
      <c r="E116" s="10"/>
      <c r="F116" s="10"/>
      <c r="G116" s="14"/>
      <c r="H116" s="14"/>
      <c r="I116" s="14"/>
      <c r="J116" s="14"/>
      <c r="K116" s="14"/>
    </row>
    <row r="117" spans="1:11" x14ac:dyDescent="0.25">
      <c r="A117" s="1">
        <v>106</v>
      </c>
      <c r="B117" s="8">
        <v>48700</v>
      </c>
      <c r="C117" s="10">
        <v>-3221.5070074275427</v>
      </c>
      <c r="D117" s="10">
        <v>-2003.4235705219699</v>
      </c>
      <c r="E117" s="10"/>
      <c r="F117" s="10"/>
      <c r="G117" s="14"/>
      <c r="H117" s="14"/>
      <c r="I117" s="14"/>
      <c r="J117" s="14"/>
      <c r="K117" s="14"/>
    </row>
    <row r="118" spans="1:11" x14ac:dyDescent="0.25">
      <c r="A118" s="1">
        <v>107</v>
      </c>
      <c r="B118" s="8">
        <v>48731</v>
      </c>
      <c r="C118" s="10">
        <v>-3221.5070074275427</v>
      </c>
      <c r="D118" s="10">
        <v>-1997.3331533374421</v>
      </c>
      <c r="E118" s="10"/>
      <c r="F118" s="10"/>
      <c r="G118" s="14"/>
      <c r="H118" s="14"/>
      <c r="I118" s="14"/>
      <c r="J118" s="14"/>
      <c r="K118" s="14"/>
    </row>
    <row r="119" spans="1:11" x14ac:dyDescent="0.25">
      <c r="A119" s="1">
        <v>108</v>
      </c>
      <c r="B119" s="8">
        <v>48761</v>
      </c>
      <c r="C119" s="10">
        <v>-3221.5070074275427</v>
      </c>
      <c r="D119" s="10">
        <v>-1991.2122840669915</v>
      </c>
      <c r="E119" s="10"/>
      <c r="F119" s="10"/>
      <c r="G119" s="14"/>
      <c r="H119" s="14"/>
      <c r="I119" s="14"/>
      <c r="J119" s="14"/>
      <c r="K119" s="14"/>
    </row>
    <row r="120" spans="1:11" x14ac:dyDescent="0.25">
      <c r="A120" s="1">
        <v>109</v>
      </c>
      <c r="B120" s="8">
        <v>48792</v>
      </c>
      <c r="C120" s="10">
        <v>-3221.5070074275427</v>
      </c>
      <c r="D120" s="10">
        <v>-1985.0608104501887</v>
      </c>
      <c r="E120" s="10"/>
      <c r="F120" s="10"/>
      <c r="G120" s="14"/>
      <c r="H120" s="14"/>
      <c r="I120" s="14"/>
      <c r="J120" s="14"/>
      <c r="K120" s="14"/>
    </row>
    <row r="121" spans="1:11" x14ac:dyDescent="0.25">
      <c r="A121" s="1">
        <v>110</v>
      </c>
      <c r="B121" s="8">
        <v>48823</v>
      </c>
      <c r="C121" s="10">
        <v>-3221.5070074275427</v>
      </c>
      <c r="D121" s="10">
        <v>-1978.878579465302</v>
      </c>
      <c r="E121" s="10"/>
      <c r="F121" s="10"/>
      <c r="G121" s="14"/>
      <c r="H121" s="14"/>
      <c r="I121" s="14"/>
      <c r="J121" s="14"/>
      <c r="K121" s="14"/>
    </row>
    <row r="122" spans="1:11" x14ac:dyDescent="0.25">
      <c r="A122" s="1">
        <v>111</v>
      </c>
      <c r="B122" s="8">
        <v>48853</v>
      </c>
      <c r="C122" s="10">
        <v>-3221.5070074275427</v>
      </c>
      <c r="D122" s="10">
        <v>-1972.665437325491</v>
      </c>
      <c r="E122" s="10"/>
      <c r="F122" s="10"/>
      <c r="G122" s="14"/>
      <c r="H122" s="14"/>
      <c r="I122" s="14"/>
      <c r="J122" s="14"/>
      <c r="K122" s="14"/>
    </row>
    <row r="123" spans="1:11" x14ac:dyDescent="0.25">
      <c r="A123" s="1">
        <v>112</v>
      </c>
      <c r="B123" s="8">
        <v>48884</v>
      </c>
      <c r="C123" s="10">
        <v>-3221.5070074275427</v>
      </c>
      <c r="D123" s="10">
        <v>-1966.4212294749807</v>
      </c>
      <c r="E123" s="10"/>
      <c r="F123" s="10"/>
      <c r="G123" s="14"/>
      <c r="H123" s="14"/>
      <c r="I123" s="14"/>
      <c r="J123" s="14"/>
      <c r="K123" s="14"/>
    </row>
    <row r="124" spans="1:11" x14ac:dyDescent="0.25">
      <c r="A124" s="1">
        <v>113</v>
      </c>
      <c r="B124" s="8">
        <v>48914</v>
      </c>
      <c r="C124" s="10">
        <v>-3221.5070074275427</v>
      </c>
      <c r="D124" s="10">
        <v>-1960.1458005852176</v>
      </c>
      <c r="E124" s="10"/>
      <c r="F124" s="10"/>
      <c r="G124" s="14"/>
      <c r="H124" s="14"/>
      <c r="I124" s="14"/>
      <c r="J124" s="14"/>
      <c r="K124" s="14"/>
    </row>
    <row r="125" spans="1:11" x14ac:dyDescent="0.25">
      <c r="A125" s="1">
        <v>114</v>
      </c>
      <c r="B125" s="8">
        <v>48945</v>
      </c>
      <c r="C125" s="10">
        <v>-3221.5070074275427</v>
      </c>
      <c r="D125" s="10">
        <v>-1953.838994551006</v>
      </c>
      <c r="E125" s="10"/>
      <c r="F125" s="10"/>
      <c r="G125" s="14"/>
      <c r="H125" s="14"/>
      <c r="I125" s="14"/>
      <c r="J125" s="14"/>
      <c r="K125" s="14"/>
    </row>
    <row r="126" spans="1:11" x14ac:dyDescent="0.25">
      <c r="A126" s="1">
        <v>115</v>
      </c>
      <c r="B126" s="8">
        <v>48976</v>
      </c>
      <c r="C126" s="10">
        <v>-3221.5070074275427</v>
      </c>
      <c r="D126" s="10">
        <v>-1947.5006544866237</v>
      </c>
      <c r="E126" s="10"/>
      <c r="F126" s="10"/>
      <c r="G126" s="14"/>
      <c r="H126" s="14"/>
      <c r="I126" s="14"/>
      <c r="J126" s="14"/>
      <c r="K126" s="14"/>
    </row>
    <row r="127" spans="1:11" x14ac:dyDescent="0.25">
      <c r="A127" s="1">
        <v>116</v>
      </c>
      <c r="B127" s="8">
        <v>49004</v>
      </c>
      <c r="C127" s="10">
        <v>-3221.5070074275427</v>
      </c>
      <c r="D127" s="10">
        <v>-1941.1306227219188</v>
      </c>
      <c r="E127" s="10"/>
      <c r="F127" s="10"/>
      <c r="G127" s="14"/>
      <c r="H127" s="14"/>
      <c r="I127" s="14"/>
      <c r="J127" s="14"/>
      <c r="K127" s="14"/>
    </row>
    <row r="128" spans="1:11" x14ac:dyDescent="0.25">
      <c r="A128" s="1">
        <v>117</v>
      </c>
      <c r="B128" s="8">
        <v>49035</v>
      </c>
      <c r="C128" s="10">
        <v>-3221.5070074275427</v>
      </c>
      <c r="D128" s="10">
        <v>-1934.7287407983904</v>
      </c>
      <c r="E128" s="10"/>
      <c r="F128" s="10"/>
      <c r="G128" s="14"/>
      <c r="H128" s="14"/>
      <c r="I128" s="14"/>
      <c r="J128" s="14"/>
      <c r="K128" s="14"/>
    </row>
    <row r="129" spans="1:11" x14ac:dyDescent="0.25">
      <c r="A129" s="1">
        <v>118</v>
      </c>
      <c r="B129" s="8">
        <v>49065</v>
      </c>
      <c r="C129" s="10">
        <v>-3221.5070074275427</v>
      </c>
      <c r="D129" s="10">
        <v>-1928.2948494652449</v>
      </c>
      <c r="E129" s="10"/>
      <c r="F129" s="10"/>
      <c r="G129" s="14"/>
      <c r="H129" s="14"/>
      <c r="I129" s="14"/>
      <c r="J129" s="14"/>
      <c r="K129" s="14"/>
    </row>
    <row r="130" spans="1:11" x14ac:dyDescent="0.25">
      <c r="A130" s="1">
        <v>119</v>
      </c>
      <c r="B130" s="8">
        <v>49096</v>
      </c>
      <c r="C130" s="10">
        <v>-3221.5070074275427</v>
      </c>
      <c r="D130" s="10">
        <v>-1921.8287886754333</v>
      </c>
      <c r="E130" s="10"/>
      <c r="F130" s="10"/>
      <c r="G130" s="14"/>
      <c r="H130" s="14"/>
      <c r="I130" s="14"/>
      <c r="J130" s="14"/>
      <c r="K130" s="14"/>
    </row>
    <row r="131" spans="1:11" x14ac:dyDescent="0.25">
      <c r="A131" s="1">
        <v>120</v>
      </c>
      <c r="B131" s="8">
        <v>49126</v>
      </c>
      <c r="C131" s="10">
        <v>-3221.5070074275427</v>
      </c>
      <c r="D131" s="10">
        <v>-1915.3303975816727</v>
      </c>
      <c r="E131" s="10"/>
      <c r="F131" s="10"/>
      <c r="G131" s="14"/>
      <c r="H131" s="14"/>
      <c r="I131" s="14"/>
      <c r="J131" s="14"/>
      <c r="K131" s="14"/>
    </row>
    <row r="132" spans="1:11" x14ac:dyDescent="0.25">
      <c r="A132" s="1">
        <v>121</v>
      </c>
      <c r="B132" s="8">
        <v>49157</v>
      </c>
      <c r="C132" s="10">
        <v>-3221.5070074275427</v>
      </c>
      <c r="D132" s="10">
        <v>-1908.7995145324435</v>
      </c>
      <c r="E132" s="10"/>
      <c r="F132" s="10"/>
      <c r="G132" s="14"/>
      <c r="H132" s="14"/>
      <c r="I132" s="14"/>
      <c r="J132" s="14"/>
      <c r="K132" s="14"/>
    </row>
    <row r="133" spans="1:11" x14ac:dyDescent="0.25">
      <c r="A133" s="1">
        <v>122</v>
      </c>
      <c r="B133" s="8">
        <v>49188</v>
      </c>
      <c r="C133" s="10">
        <v>-3221.5070074275427</v>
      </c>
      <c r="D133" s="10">
        <v>-1902.2359770679682</v>
      </c>
      <c r="E133" s="10"/>
      <c r="F133" s="10"/>
      <c r="G133" s="14"/>
      <c r="H133" s="14"/>
      <c r="I133" s="14"/>
      <c r="J133" s="14"/>
      <c r="K133" s="14"/>
    </row>
    <row r="134" spans="1:11" x14ac:dyDescent="0.25">
      <c r="A134" s="1">
        <v>123</v>
      </c>
      <c r="B134" s="8">
        <v>49218</v>
      </c>
      <c r="C134" s="10">
        <v>-3221.5070074275427</v>
      </c>
      <c r="D134" s="10">
        <v>-1895.63962191617</v>
      </c>
      <c r="E134" s="10"/>
      <c r="F134" s="10"/>
      <c r="G134" s="14"/>
      <c r="H134" s="14"/>
      <c r="I134" s="14"/>
      <c r="J134" s="14"/>
      <c r="K134" s="14"/>
    </row>
    <row r="135" spans="1:11" x14ac:dyDescent="0.25">
      <c r="A135" s="1">
        <v>124</v>
      </c>
      <c r="B135" s="8">
        <v>49249</v>
      </c>
      <c r="C135" s="10">
        <v>-3221.5070074275427</v>
      </c>
      <c r="D135" s="10">
        <v>-1889.0102849886134</v>
      </c>
      <c r="E135" s="10"/>
      <c r="F135" s="10"/>
      <c r="G135" s="14"/>
      <c r="H135" s="14"/>
      <c r="I135" s="14"/>
      <c r="J135" s="14"/>
      <c r="K135" s="14"/>
    </row>
    <row r="136" spans="1:11" x14ac:dyDescent="0.25">
      <c r="A136" s="1">
        <v>125</v>
      </c>
      <c r="B136" s="8">
        <v>49279</v>
      </c>
      <c r="C136" s="10">
        <v>-3221.5070074275427</v>
      </c>
      <c r="D136" s="10">
        <v>-1882.3478013764186</v>
      </c>
      <c r="E136" s="10"/>
      <c r="F136" s="10"/>
      <c r="G136" s="14"/>
      <c r="H136" s="14"/>
      <c r="I136" s="14"/>
      <c r="J136" s="14"/>
      <c r="K136" s="14"/>
    </row>
    <row r="137" spans="1:11" x14ac:dyDescent="0.25">
      <c r="A137" s="1">
        <v>126</v>
      </c>
      <c r="B137" s="8">
        <v>49310</v>
      </c>
      <c r="C137" s="10">
        <v>-3221.5070074275427</v>
      </c>
      <c r="D137" s="10">
        <v>-1875.6520053461632</v>
      </c>
      <c r="E137" s="10"/>
      <c r="F137" s="10"/>
      <c r="G137" s="14"/>
      <c r="H137" s="14"/>
      <c r="I137" s="14"/>
      <c r="J137" s="14"/>
      <c r="K137" s="14"/>
    </row>
    <row r="138" spans="1:11" x14ac:dyDescent="0.25">
      <c r="A138" s="1">
        <v>127</v>
      </c>
      <c r="B138" s="8">
        <v>49341</v>
      </c>
      <c r="C138" s="10">
        <v>-3221.5070074275427</v>
      </c>
      <c r="D138" s="10">
        <v>-1868.9227303357561</v>
      </c>
      <c r="E138" s="10"/>
      <c r="F138" s="10"/>
      <c r="G138" s="14"/>
      <c r="H138" s="14"/>
      <c r="I138" s="14"/>
      <c r="J138" s="14"/>
      <c r="K138" s="14"/>
    </row>
    <row r="139" spans="1:11" x14ac:dyDescent="0.25">
      <c r="A139" s="1">
        <v>128</v>
      </c>
      <c r="B139" s="8">
        <v>49369</v>
      </c>
      <c r="C139" s="10">
        <v>-3221.5070074275427</v>
      </c>
      <c r="D139" s="10">
        <v>-1862.159808950297</v>
      </c>
      <c r="E139" s="10"/>
      <c r="F139" s="10"/>
      <c r="G139" s="14"/>
      <c r="H139" s="14"/>
      <c r="I139" s="14"/>
      <c r="J139" s="14"/>
      <c r="K139" s="14"/>
    </row>
    <row r="140" spans="1:11" x14ac:dyDescent="0.25">
      <c r="A140" s="1">
        <v>129</v>
      </c>
      <c r="B140" s="8">
        <v>49400</v>
      </c>
      <c r="C140" s="10">
        <v>-3221.5070074275427</v>
      </c>
      <c r="D140" s="10">
        <v>-1855.3630729579106</v>
      </c>
      <c r="E140" s="10"/>
      <c r="F140" s="10"/>
      <c r="G140" s="14"/>
      <c r="H140" s="14"/>
      <c r="I140" s="14"/>
      <c r="J140" s="14"/>
      <c r="K140" s="14"/>
    </row>
    <row r="141" spans="1:11" x14ac:dyDescent="0.25">
      <c r="A141" s="1">
        <v>130</v>
      </c>
      <c r="B141" s="8">
        <v>49430</v>
      </c>
      <c r="C141" s="10">
        <v>-3221.5070074275427</v>
      </c>
      <c r="D141" s="10">
        <v>-1848.5323532855627</v>
      </c>
      <c r="E141" s="10"/>
      <c r="F141" s="10"/>
      <c r="G141" s="14"/>
      <c r="H141" s="14"/>
      <c r="I141" s="14"/>
      <c r="J141" s="14"/>
      <c r="K141" s="14"/>
    </row>
    <row r="142" spans="1:11" x14ac:dyDescent="0.25">
      <c r="A142" s="1">
        <v>131</v>
      </c>
      <c r="B142" s="8">
        <v>49461</v>
      </c>
      <c r="C142" s="10">
        <v>-3221.5070074275427</v>
      </c>
      <c r="D142" s="10">
        <v>-1841.667480014853</v>
      </c>
      <c r="E142" s="10"/>
      <c r="F142" s="10"/>
      <c r="G142" s="14"/>
      <c r="H142" s="14"/>
      <c r="I142" s="14"/>
      <c r="J142" s="14"/>
      <c r="K142" s="14"/>
    </row>
    <row r="143" spans="1:11" x14ac:dyDescent="0.25">
      <c r="A143" s="1">
        <v>132</v>
      </c>
      <c r="B143" s="8">
        <v>49491</v>
      </c>
      <c r="C143" s="10">
        <v>-3221.5070074275427</v>
      </c>
      <c r="D143" s="10">
        <v>-1834.7682823777893</v>
      </c>
      <c r="E143" s="10"/>
      <c r="F143" s="10"/>
      <c r="G143" s="14"/>
      <c r="H143" s="14"/>
      <c r="I143" s="14"/>
      <c r="J143" s="14"/>
      <c r="K143" s="14"/>
    </row>
    <row r="144" spans="1:11" x14ac:dyDescent="0.25">
      <c r="A144" s="1">
        <v>133</v>
      </c>
      <c r="B144" s="8">
        <v>49522</v>
      </c>
      <c r="C144" s="10">
        <v>-3221.5070074275427</v>
      </c>
      <c r="D144" s="10">
        <v>-1827.8345887525406</v>
      </c>
      <c r="E144" s="10"/>
      <c r="F144" s="10"/>
      <c r="G144" s="14"/>
      <c r="H144" s="14"/>
      <c r="I144" s="14"/>
      <c r="J144" s="14"/>
      <c r="K144" s="14"/>
    </row>
    <row r="145" spans="1:11" x14ac:dyDescent="0.25">
      <c r="A145" s="1">
        <v>134</v>
      </c>
      <c r="B145" s="8">
        <v>49553</v>
      </c>
      <c r="C145" s="10">
        <v>-3221.5070074275427</v>
      </c>
      <c r="D145" s="10">
        <v>-1820.8662266591655</v>
      </c>
      <c r="E145" s="10"/>
      <c r="F145" s="10"/>
      <c r="G145" s="14"/>
      <c r="H145" s="14"/>
      <c r="I145" s="14"/>
      <c r="J145" s="14"/>
      <c r="K145" s="14"/>
    </row>
    <row r="146" spans="1:11" x14ac:dyDescent="0.25">
      <c r="A146" s="1">
        <v>135</v>
      </c>
      <c r="B146" s="8">
        <v>49583</v>
      </c>
      <c r="C146" s="10">
        <v>-3221.5070074275427</v>
      </c>
      <c r="D146" s="10">
        <v>-1813.8630227553238</v>
      </c>
      <c r="E146" s="10"/>
      <c r="F146" s="10"/>
      <c r="G146" s="14"/>
      <c r="H146" s="14"/>
      <c r="I146" s="14"/>
      <c r="J146" s="14"/>
      <c r="K146" s="14"/>
    </row>
    <row r="147" spans="1:11" x14ac:dyDescent="0.25">
      <c r="A147" s="1">
        <v>136</v>
      </c>
      <c r="B147" s="8">
        <v>49614</v>
      </c>
      <c r="C147" s="10">
        <v>-3221.5070074275427</v>
      </c>
      <c r="D147" s="10">
        <v>-1806.8248028319626</v>
      </c>
      <c r="E147" s="10"/>
      <c r="F147" s="10"/>
      <c r="G147" s="14"/>
      <c r="H147" s="14"/>
      <c r="I147" s="14"/>
      <c r="J147" s="14"/>
      <c r="K147" s="14"/>
    </row>
    <row r="148" spans="1:11" x14ac:dyDescent="0.25">
      <c r="A148" s="1">
        <v>137</v>
      </c>
      <c r="B148" s="8">
        <v>49644</v>
      </c>
      <c r="C148" s="10">
        <v>-3221.5070074275427</v>
      </c>
      <c r="D148" s="10">
        <v>-1799.7513918089844</v>
      </c>
      <c r="E148" s="10"/>
      <c r="F148" s="10"/>
      <c r="G148" s="14"/>
      <c r="H148" s="14"/>
      <c r="I148" s="14"/>
      <c r="J148" s="14"/>
      <c r="K148" s="14"/>
    </row>
    <row r="149" spans="1:11" x14ac:dyDescent="0.25">
      <c r="A149" s="1">
        <v>138</v>
      </c>
      <c r="B149" s="8">
        <v>49675</v>
      </c>
      <c r="C149" s="10">
        <v>-3221.5070074275427</v>
      </c>
      <c r="D149" s="10">
        <v>-1792.642613730892</v>
      </c>
      <c r="E149" s="10"/>
      <c r="F149" s="10"/>
      <c r="G149" s="14"/>
      <c r="H149" s="14"/>
      <c r="I149" s="14"/>
      <c r="J149" s="14"/>
      <c r="K149" s="14"/>
    </row>
    <row r="150" spans="1:11" x14ac:dyDescent="0.25">
      <c r="A150" s="1">
        <v>139</v>
      </c>
      <c r="B150" s="8">
        <v>49706</v>
      </c>
      <c r="C150" s="10">
        <v>-3221.5070074275427</v>
      </c>
      <c r="D150" s="10">
        <v>-1785.4982917624086</v>
      </c>
      <c r="E150" s="10"/>
      <c r="F150" s="10"/>
      <c r="G150" s="14"/>
      <c r="H150" s="14"/>
      <c r="I150" s="14"/>
      <c r="J150" s="14"/>
      <c r="K150" s="14"/>
    </row>
    <row r="151" spans="1:11" x14ac:dyDescent="0.25">
      <c r="A151" s="1">
        <v>140</v>
      </c>
      <c r="B151" s="8">
        <v>49735</v>
      </c>
      <c r="C151" s="10">
        <v>-3221.5070074275427</v>
      </c>
      <c r="D151" s="10">
        <v>-1778.3182481840831</v>
      </c>
      <c r="E151" s="10"/>
      <c r="F151" s="10"/>
      <c r="G151" s="14"/>
      <c r="H151" s="14"/>
      <c r="I151" s="14"/>
      <c r="J151" s="14"/>
      <c r="K151" s="14"/>
    </row>
    <row r="152" spans="1:11" x14ac:dyDescent="0.25">
      <c r="A152" s="1">
        <v>141</v>
      </c>
      <c r="B152" s="8">
        <v>49766</v>
      </c>
      <c r="C152" s="10">
        <v>-3221.5070074275427</v>
      </c>
      <c r="D152" s="10">
        <v>-1771.1023043878658</v>
      </c>
      <c r="E152" s="10"/>
      <c r="F152" s="10"/>
      <c r="G152" s="14"/>
      <c r="H152" s="14"/>
      <c r="I152" s="14"/>
      <c r="J152" s="14"/>
      <c r="K152" s="14"/>
    </row>
    <row r="153" spans="1:11" x14ac:dyDescent="0.25">
      <c r="A153" s="1">
        <v>142</v>
      </c>
      <c r="B153" s="8">
        <v>49796</v>
      </c>
      <c r="C153" s="10">
        <v>-3221.5070074275427</v>
      </c>
      <c r="D153" s="10">
        <v>-1763.8502808726673</v>
      </c>
      <c r="E153" s="10"/>
      <c r="F153" s="10"/>
      <c r="G153" s="14"/>
      <c r="H153" s="14"/>
      <c r="I153" s="14"/>
      <c r="J153" s="14"/>
      <c r="K153" s="14"/>
    </row>
    <row r="154" spans="1:11" x14ac:dyDescent="0.25">
      <c r="A154" s="1">
        <v>143</v>
      </c>
      <c r="B154" s="8">
        <v>49827</v>
      </c>
      <c r="C154" s="10">
        <v>-3221.5070074275427</v>
      </c>
      <c r="D154" s="10">
        <v>-1756.5619972398929</v>
      </c>
      <c r="E154" s="10"/>
      <c r="F154" s="10"/>
      <c r="G154" s="14"/>
      <c r="H154" s="14"/>
      <c r="I154" s="14"/>
      <c r="J154" s="14"/>
      <c r="K154" s="14"/>
    </row>
    <row r="155" spans="1:11" x14ac:dyDescent="0.25">
      <c r="A155" s="1">
        <v>144</v>
      </c>
      <c r="B155" s="8">
        <v>49857</v>
      </c>
      <c r="C155" s="10">
        <v>-3221.5070074275427</v>
      </c>
      <c r="D155" s="10">
        <v>-1749.2372721889549</v>
      </c>
      <c r="E155" s="10"/>
      <c r="F155" s="10"/>
      <c r="G155" s="14"/>
      <c r="H155" s="14"/>
      <c r="I155" s="14"/>
      <c r="J155" s="14"/>
      <c r="K155" s="14"/>
    </row>
    <row r="156" spans="1:11" x14ac:dyDescent="0.25">
      <c r="A156" s="1">
        <v>145</v>
      </c>
      <c r="B156" s="8">
        <v>49888</v>
      </c>
      <c r="C156" s="10">
        <v>-3221.5070074275427</v>
      </c>
      <c r="D156" s="10">
        <v>-1741.8759235127616</v>
      </c>
      <c r="E156" s="10"/>
      <c r="F156" s="10"/>
      <c r="G156" s="14"/>
      <c r="H156" s="14"/>
      <c r="I156" s="14"/>
      <c r="J156" s="14"/>
      <c r="K156" s="14"/>
    </row>
    <row r="157" spans="1:11" x14ac:dyDescent="0.25">
      <c r="A157" s="1">
        <v>146</v>
      </c>
      <c r="B157" s="8">
        <v>49919</v>
      </c>
      <c r="C157" s="10">
        <v>-3221.5070074275427</v>
      </c>
      <c r="D157" s="10">
        <v>-1734.4777680931882</v>
      </c>
      <c r="E157" s="10"/>
      <c r="F157" s="10"/>
      <c r="G157" s="14"/>
      <c r="H157" s="14"/>
      <c r="I157" s="14"/>
      <c r="J157" s="14"/>
      <c r="K157" s="14"/>
    </row>
    <row r="158" spans="1:11" x14ac:dyDescent="0.25">
      <c r="A158" s="1">
        <v>147</v>
      </c>
      <c r="B158" s="8">
        <v>49949</v>
      </c>
      <c r="C158" s="10">
        <v>-3221.5070074275427</v>
      </c>
      <c r="D158" s="10">
        <v>-1727.042621896516</v>
      </c>
      <c r="E158" s="10"/>
      <c r="F158" s="10"/>
      <c r="G158" s="14"/>
      <c r="H158" s="14"/>
      <c r="I158" s="14"/>
      <c r="J158" s="14"/>
      <c r="K158" s="14"/>
    </row>
    <row r="159" spans="1:11" x14ac:dyDescent="0.25">
      <c r="A159" s="1">
        <v>148</v>
      </c>
      <c r="B159" s="8">
        <v>49980</v>
      </c>
      <c r="C159" s="10">
        <v>-3221.5070074275427</v>
      </c>
      <c r="D159" s="10">
        <v>-1719.570299968861</v>
      </c>
      <c r="E159" s="10"/>
      <c r="F159" s="10"/>
      <c r="G159" s="14"/>
      <c r="H159" s="14"/>
      <c r="I159" s="14"/>
      <c r="J159" s="14"/>
      <c r="K159" s="14"/>
    </row>
    <row r="160" spans="1:11" x14ac:dyDescent="0.25">
      <c r="A160" s="1">
        <v>149</v>
      </c>
      <c r="B160" s="8">
        <v>50010</v>
      </c>
      <c r="C160" s="10">
        <v>-3221.5070074275427</v>
      </c>
      <c r="D160" s="10">
        <v>-1712.0606164315675</v>
      </c>
      <c r="E160" s="10"/>
      <c r="F160" s="10"/>
      <c r="G160" s="14"/>
      <c r="H160" s="14"/>
      <c r="I160" s="14"/>
      <c r="J160" s="14"/>
      <c r="K160" s="14"/>
    </row>
    <row r="161" spans="1:11" x14ac:dyDescent="0.25">
      <c r="A161" s="1">
        <v>150</v>
      </c>
      <c r="B161" s="8">
        <v>50041</v>
      </c>
      <c r="C161" s="10">
        <v>-3221.5070074275427</v>
      </c>
      <c r="D161" s="10">
        <v>-1704.5133844765876</v>
      </c>
      <c r="E161" s="10"/>
      <c r="F161" s="10"/>
      <c r="G161" s="14"/>
      <c r="H161" s="14"/>
      <c r="I161" s="14"/>
      <c r="J161" s="14"/>
      <c r="K161" s="14"/>
    </row>
    <row r="162" spans="1:11" x14ac:dyDescent="0.25">
      <c r="A162" s="1">
        <v>151</v>
      </c>
      <c r="B162" s="8">
        <v>50072</v>
      </c>
      <c r="C162" s="10">
        <v>-3221.5070074275427</v>
      </c>
      <c r="D162" s="10">
        <v>-1696.9284163618329</v>
      </c>
      <c r="E162" s="10"/>
      <c r="F162" s="10"/>
      <c r="G162" s="14"/>
      <c r="H162" s="14"/>
      <c r="I162" s="14"/>
      <c r="J162" s="14"/>
      <c r="K162" s="14"/>
    </row>
    <row r="163" spans="1:11" x14ac:dyDescent="0.25">
      <c r="A163" s="1">
        <v>152</v>
      </c>
      <c r="B163" s="8">
        <v>50100</v>
      </c>
      <c r="C163" s="10">
        <v>-3221.5070074275427</v>
      </c>
      <c r="D163" s="10">
        <v>-1689.3055234065043</v>
      </c>
      <c r="E163" s="10"/>
      <c r="F163" s="10"/>
      <c r="G163" s="14"/>
      <c r="H163" s="14"/>
      <c r="I163" s="14"/>
      <c r="J163" s="14"/>
      <c r="K163" s="14"/>
    </row>
    <row r="164" spans="1:11" x14ac:dyDescent="0.25">
      <c r="A164" s="1">
        <v>153</v>
      </c>
      <c r="B164" s="8">
        <v>50131</v>
      </c>
      <c r="C164" s="10">
        <v>-3221.5070074275427</v>
      </c>
      <c r="D164" s="10">
        <v>-1681.644515986399</v>
      </c>
      <c r="E164" s="10"/>
      <c r="F164" s="10"/>
      <c r="G164" s="14"/>
      <c r="H164" s="14"/>
      <c r="I164" s="14"/>
      <c r="J164" s="14"/>
      <c r="K164" s="14"/>
    </row>
    <row r="165" spans="1:11" x14ac:dyDescent="0.25">
      <c r="A165" s="1">
        <v>154</v>
      </c>
      <c r="B165" s="8">
        <v>50161</v>
      </c>
      <c r="C165" s="10">
        <v>-3221.5070074275427</v>
      </c>
      <c r="D165" s="10">
        <v>-1673.9452035291936</v>
      </c>
      <c r="E165" s="10"/>
      <c r="F165" s="10"/>
      <c r="G165" s="14"/>
      <c r="H165" s="14"/>
      <c r="I165" s="14"/>
      <c r="J165" s="14"/>
      <c r="K165" s="14"/>
    </row>
    <row r="166" spans="1:11" x14ac:dyDescent="0.25">
      <c r="A166" s="1">
        <v>155</v>
      </c>
      <c r="B166" s="8">
        <v>50192</v>
      </c>
      <c r="C166" s="10">
        <v>-3221.5070074275427</v>
      </c>
      <c r="D166" s="10">
        <v>-1666.2073945097018</v>
      </c>
      <c r="E166" s="10"/>
      <c r="F166" s="10"/>
      <c r="G166" s="14"/>
      <c r="H166" s="14"/>
      <c r="I166" s="14"/>
      <c r="J166" s="14"/>
      <c r="K166" s="14"/>
    </row>
    <row r="167" spans="1:11" x14ac:dyDescent="0.25">
      <c r="A167" s="1">
        <v>156</v>
      </c>
      <c r="B167" s="8">
        <v>50222</v>
      </c>
      <c r="C167" s="10">
        <v>-3221.5070074275427</v>
      </c>
      <c r="D167" s="10">
        <v>-1658.4308964451127</v>
      </c>
      <c r="E167" s="10"/>
      <c r="F167" s="10"/>
      <c r="G167" s="14"/>
      <c r="H167" s="14"/>
      <c r="I167" s="14"/>
      <c r="J167" s="14"/>
      <c r="K167" s="14"/>
    </row>
    <row r="168" spans="1:11" x14ac:dyDescent="0.25">
      <c r="A168" s="1">
        <v>157</v>
      </c>
      <c r="B168" s="8">
        <v>50253</v>
      </c>
      <c r="C168" s="10">
        <v>-3221.5070074275427</v>
      </c>
      <c r="D168" s="10">
        <v>-1650.6155158902002</v>
      </c>
      <c r="E168" s="10"/>
      <c r="F168" s="10"/>
      <c r="G168" s="14"/>
      <c r="H168" s="14"/>
      <c r="I168" s="14"/>
      <c r="J168" s="14"/>
      <c r="K168" s="14"/>
    </row>
    <row r="169" spans="1:11" x14ac:dyDescent="0.25">
      <c r="A169" s="1">
        <v>158</v>
      </c>
      <c r="B169" s="8">
        <v>50284</v>
      </c>
      <c r="C169" s="10">
        <v>-3221.5070074275427</v>
      </c>
      <c r="D169" s="10">
        <v>-1642.7610584325137</v>
      </c>
      <c r="E169" s="10"/>
      <c r="F169" s="10"/>
      <c r="G169" s="14"/>
      <c r="H169" s="14"/>
      <c r="I169" s="14"/>
      <c r="J169" s="14"/>
      <c r="K169" s="14"/>
    </row>
    <row r="170" spans="1:11" x14ac:dyDescent="0.25">
      <c r="A170" s="1">
        <v>159</v>
      </c>
      <c r="B170" s="8">
        <v>50314</v>
      </c>
      <c r="C170" s="10">
        <v>-3221.5070074275427</v>
      </c>
      <c r="D170" s="10">
        <v>-1634.8673286875385</v>
      </c>
      <c r="E170" s="10"/>
      <c r="F170" s="10"/>
      <c r="G170" s="14"/>
      <c r="H170" s="14"/>
      <c r="I170" s="14"/>
      <c r="J170" s="14"/>
      <c r="K170" s="14"/>
    </row>
    <row r="171" spans="1:11" x14ac:dyDescent="0.25">
      <c r="A171" s="1">
        <v>160</v>
      </c>
      <c r="B171" s="8">
        <v>50345</v>
      </c>
      <c r="C171" s="10">
        <v>-3221.5070074275427</v>
      </c>
      <c r="D171" s="10">
        <v>-1626.9341302938385</v>
      </c>
      <c r="E171" s="10"/>
      <c r="F171" s="10"/>
      <c r="G171" s="14"/>
      <c r="H171" s="14"/>
      <c r="I171" s="14"/>
      <c r="J171" s="14"/>
      <c r="K171" s="14"/>
    </row>
    <row r="172" spans="1:11" x14ac:dyDescent="0.25">
      <c r="A172" s="1">
        <v>161</v>
      </c>
      <c r="B172" s="8">
        <v>50375</v>
      </c>
      <c r="C172" s="10">
        <v>-3221.5070074275427</v>
      </c>
      <c r="D172" s="10">
        <v>-1618.9612659081699</v>
      </c>
      <c r="E172" s="10"/>
      <c r="F172" s="10"/>
      <c r="G172" s="14"/>
      <c r="H172" s="14"/>
      <c r="I172" s="14"/>
      <c r="J172" s="14"/>
      <c r="K172" s="14"/>
    </row>
    <row r="173" spans="1:11" x14ac:dyDescent="0.25">
      <c r="A173" s="1">
        <v>162</v>
      </c>
      <c r="B173" s="8">
        <v>50406</v>
      </c>
      <c r="C173" s="10">
        <v>-3221.5070074275427</v>
      </c>
      <c r="D173" s="10">
        <v>-1610.9485372005729</v>
      </c>
      <c r="E173" s="10"/>
      <c r="F173" s="10"/>
      <c r="G173" s="14"/>
      <c r="H173" s="14"/>
      <c r="I173" s="14"/>
      <c r="J173" s="14"/>
      <c r="K173" s="14"/>
    </row>
    <row r="174" spans="1:11" x14ac:dyDescent="0.25">
      <c r="A174" s="1">
        <v>163</v>
      </c>
      <c r="B174" s="8">
        <v>50437</v>
      </c>
      <c r="C174" s="10">
        <v>-3221.5070074275427</v>
      </c>
      <c r="D174" s="10">
        <v>-1602.8957448494382</v>
      </c>
      <c r="E174" s="10"/>
      <c r="F174" s="10"/>
      <c r="G174" s="14"/>
      <c r="H174" s="14"/>
      <c r="I174" s="14"/>
      <c r="J174" s="14"/>
      <c r="K174" s="14"/>
    </row>
    <row r="175" spans="1:11" x14ac:dyDescent="0.25">
      <c r="A175" s="1">
        <v>164</v>
      </c>
      <c r="B175" s="8">
        <v>50465</v>
      </c>
      <c r="C175" s="10">
        <v>-3221.5070074275427</v>
      </c>
      <c r="D175" s="10">
        <v>-1594.8026885365475</v>
      </c>
      <c r="E175" s="10"/>
      <c r="F175" s="10"/>
      <c r="G175" s="14"/>
      <c r="H175" s="14"/>
      <c r="I175" s="14"/>
      <c r="J175" s="14"/>
      <c r="K175" s="14"/>
    </row>
    <row r="176" spans="1:11" x14ac:dyDescent="0.25">
      <c r="A176" s="1">
        <v>165</v>
      </c>
      <c r="B176" s="8">
        <v>50496</v>
      </c>
      <c r="C176" s="10">
        <v>-3221.5070074275427</v>
      </c>
      <c r="D176" s="10">
        <v>-1586.6691669420927</v>
      </c>
      <c r="E176" s="10"/>
      <c r="F176" s="10"/>
      <c r="G176" s="14"/>
      <c r="H176" s="14"/>
      <c r="I176" s="14"/>
      <c r="J176" s="14"/>
      <c r="K176" s="14"/>
    </row>
    <row r="177" spans="1:11" x14ac:dyDescent="0.25">
      <c r="A177" s="1">
        <v>166</v>
      </c>
      <c r="B177" s="8">
        <v>50526</v>
      </c>
      <c r="C177" s="10">
        <v>-3221.5070074275427</v>
      </c>
      <c r="D177" s="10">
        <v>-1578.4949777396655</v>
      </c>
      <c r="E177" s="10"/>
      <c r="F177" s="10"/>
      <c r="G177" s="14"/>
      <c r="H177" s="14"/>
      <c r="I177" s="14"/>
      <c r="J177" s="14"/>
      <c r="K177" s="14"/>
    </row>
    <row r="178" spans="1:11" x14ac:dyDescent="0.25">
      <c r="A178" s="1">
        <v>167</v>
      </c>
      <c r="B178" s="8">
        <v>50557</v>
      </c>
      <c r="C178" s="10">
        <v>-3221.5070074275427</v>
      </c>
      <c r="D178" s="10">
        <v>-1570.2799175912257</v>
      </c>
      <c r="E178" s="10"/>
      <c r="F178" s="10"/>
      <c r="G178" s="14"/>
      <c r="H178" s="14"/>
      <c r="I178" s="14"/>
      <c r="J178" s="14"/>
      <c r="K178" s="14"/>
    </row>
    <row r="179" spans="1:11" x14ac:dyDescent="0.25">
      <c r="A179" s="1">
        <v>168</v>
      </c>
      <c r="B179" s="8">
        <v>50587</v>
      </c>
      <c r="C179" s="10">
        <v>-3221.5070074275427</v>
      </c>
      <c r="D179" s="10">
        <v>-1562.0237821420444</v>
      </c>
      <c r="E179" s="10"/>
      <c r="F179" s="10"/>
      <c r="G179" s="14"/>
      <c r="H179" s="14"/>
      <c r="I179" s="14"/>
      <c r="J179" s="14"/>
      <c r="K179" s="14"/>
    </row>
    <row r="180" spans="1:11" x14ac:dyDescent="0.25">
      <c r="A180" s="1">
        <v>169</v>
      </c>
      <c r="B180" s="8">
        <v>50618</v>
      </c>
      <c r="C180" s="10">
        <v>-3221.5070074275427</v>
      </c>
      <c r="D180" s="10">
        <v>-1553.726366015617</v>
      </c>
      <c r="E180" s="10"/>
      <c r="F180" s="10"/>
      <c r="G180" s="14"/>
      <c r="H180" s="14"/>
      <c r="I180" s="14"/>
      <c r="J180" s="14"/>
      <c r="K180" s="14"/>
    </row>
    <row r="181" spans="1:11" x14ac:dyDescent="0.25">
      <c r="A181" s="1">
        <v>170</v>
      </c>
      <c r="B181" s="8">
        <v>50649</v>
      </c>
      <c r="C181" s="10">
        <v>-3221.5070074275427</v>
      </c>
      <c r="D181" s="10">
        <v>-1545.3874628085573</v>
      </c>
      <c r="E181" s="10"/>
      <c r="F181" s="10"/>
      <c r="G181" s="14"/>
      <c r="H181" s="14"/>
      <c r="I181" s="14"/>
      <c r="J181" s="14"/>
      <c r="K181" s="14"/>
    </row>
    <row r="182" spans="1:11" x14ac:dyDescent="0.25">
      <c r="A182" s="1">
        <v>171</v>
      </c>
      <c r="B182" s="8">
        <v>50679</v>
      </c>
      <c r="C182" s="10">
        <v>-3221.5070074275427</v>
      </c>
      <c r="D182" s="10">
        <v>-1537.0068650854623</v>
      </c>
      <c r="E182" s="10"/>
      <c r="F182" s="10"/>
      <c r="G182" s="14"/>
      <c r="H182" s="14"/>
      <c r="I182" s="14"/>
      <c r="J182" s="14"/>
      <c r="K182" s="14"/>
    </row>
    <row r="183" spans="1:11" x14ac:dyDescent="0.25">
      <c r="A183" s="1">
        <v>172</v>
      </c>
      <c r="B183" s="8">
        <v>50710</v>
      </c>
      <c r="C183" s="10">
        <v>-3221.5070074275427</v>
      </c>
      <c r="D183" s="10">
        <v>-1528.5843643737524</v>
      </c>
      <c r="E183" s="10"/>
      <c r="F183" s="10"/>
      <c r="G183" s="14"/>
      <c r="H183" s="14"/>
      <c r="I183" s="14"/>
      <c r="J183" s="14"/>
      <c r="K183" s="14"/>
    </row>
    <row r="184" spans="1:11" x14ac:dyDescent="0.25">
      <c r="A184" s="1">
        <v>173</v>
      </c>
      <c r="B184" s="8">
        <v>50740</v>
      </c>
      <c r="C184" s="10">
        <v>-3221.5070074275427</v>
      </c>
      <c r="D184" s="10">
        <v>-1520.119751158483</v>
      </c>
      <c r="E184" s="10"/>
      <c r="F184" s="10"/>
      <c r="G184" s="14"/>
      <c r="H184" s="14"/>
      <c r="I184" s="14"/>
      <c r="J184" s="14"/>
      <c r="K184" s="14"/>
    </row>
    <row r="185" spans="1:11" x14ac:dyDescent="0.25">
      <c r="A185" s="1">
        <v>174</v>
      </c>
      <c r="B185" s="8">
        <v>50771</v>
      </c>
      <c r="C185" s="10">
        <v>-3221.5070074275427</v>
      </c>
      <c r="D185" s="10">
        <v>-1511.6128148771379</v>
      </c>
      <c r="E185" s="10"/>
      <c r="F185" s="10"/>
      <c r="G185" s="14"/>
      <c r="H185" s="14"/>
      <c r="I185" s="14"/>
      <c r="J185" s="14"/>
      <c r="K185" s="14"/>
    </row>
    <row r="186" spans="1:11" x14ac:dyDescent="0.25">
      <c r="A186" s="1">
        <v>175</v>
      </c>
      <c r="B186" s="8">
        <v>50802</v>
      </c>
      <c r="C186" s="10">
        <v>-3221.5070074275427</v>
      </c>
      <c r="D186" s="10">
        <v>-1503.0633439143855</v>
      </c>
      <c r="E186" s="10"/>
      <c r="F186" s="10"/>
      <c r="G186" s="14"/>
      <c r="H186" s="14"/>
      <c r="I186" s="14"/>
      <c r="J186" s="14"/>
      <c r="K186" s="14"/>
    </row>
    <row r="187" spans="1:11" x14ac:dyDescent="0.25">
      <c r="A187" s="1">
        <v>176</v>
      </c>
      <c r="B187" s="8">
        <v>50830</v>
      </c>
      <c r="C187" s="10">
        <v>-3221.5070074275427</v>
      </c>
      <c r="D187" s="10">
        <v>-1494.47112559682</v>
      </c>
      <c r="E187" s="10"/>
      <c r="F187" s="10"/>
      <c r="G187" s="14"/>
      <c r="H187" s="14"/>
      <c r="I187" s="14"/>
      <c r="J187" s="14"/>
      <c r="K187" s="14"/>
    </row>
    <row r="188" spans="1:11" x14ac:dyDescent="0.25">
      <c r="A188" s="1">
        <v>177</v>
      </c>
      <c r="B188" s="8">
        <v>50861</v>
      </c>
      <c r="C188" s="10">
        <v>-3221.5070074275427</v>
      </c>
      <c r="D188" s="10">
        <v>-1485.8359461876664</v>
      </c>
      <c r="E188" s="10"/>
      <c r="F188" s="10"/>
      <c r="G188" s="14"/>
      <c r="H188" s="14"/>
      <c r="I188" s="14"/>
      <c r="J188" s="14"/>
      <c r="K188" s="14"/>
    </row>
    <row r="189" spans="1:11" x14ac:dyDescent="0.25">
      <c r="A189" s="1">
        <v>178</v>
      </c>
      <c r="B189" s="8">
        <v>50891</v>
      </c>
      <c r="C189" s="10">
        <v>-3221.5070074275427</v>
      </c>
      <c r="D189" s="10">
        <v>-1477.1575908814668</v>
      </c>
      <c r="E189" s="10"/>
      <c r="F189" s="10"/>
      <c r="G189" s="14"/>
      <c r="H189" s="14"/>
      <c r="I189" s="14"/>
      <c r="J189" s="14"/>
      <c r="K189" s="14"/>
    </row>
    <row r="190" spans="1:11" x14ac:dyDescent="0.25">
      <c r="A190" s="1">
        <v>179</v>
      </c>
      <c r="B190" s="8">
        <v>50922</v>
      </c>
      <c r="C190" s="10">
        <v>-3221.5070074275427</v>
      </c>
      <c r="D190" s="10">
        <v>-1468.4358437987366</v>
      </c>
      <c r="E190" s="10"/>
      <c r="F190" s="10"/>
      <c r="G190" s="14"/>
      <c r="H190" s="14"/>
      <c r="I190" s="14"/>
      <c r="J190" s="14"/>
      <c r="K190" s="14"/>
    </row>
    <row r="191" spans="1:11" x14ac:dyDescent="0.25">
      <c r="A191" s="1">
        <v>180</v>
      </c>
      <c r="B191" s="8">
        <v>50952</v>
      </c>
      <c r="C191" s="10">
        <v>-3221.5070074275427</v>
      </c>
      <c r="D191" s="10">
        <v>-1459.6704879805925</v>
      </c>
      <c r="E191" s="10"/>
      <c r="F191" s="10"/>
      <c r="G191" s="14"/>
      <c r="H191" s="14"/>
      <c r="I191" s="14"/>
      <c r="J191" s="14"/>
      <c r="K191" s="14"/>
    </row>
    <row r="192" spans="1:11" x14ac:dyDescent="0.25">
      <c r="A192" s="1">
        <v>181</v>
      </c>
      <c r="B192" s="8">
        <v>50983</v>
      </c>
      <c r="C192" s="10">
        <v>-3221.5070074275427</v>
      </c>
      <c r="D192" s="10">
        <v>-1450.8613053833576</v>
      </c>
      <c r="E192" s="10"/>
      <c r="F192" s="10"/>
      <c r="G192" s="14"/>
      <c r="H192" s="14"/>
      <c r="I192" s="14"/>
      <c r="J192" s="14"/>
      <c r="K192" s="14"/>
    </row>
    <row r="193" spans="1:11" x14ac:dyDescent="0.25">
      <c r="A193" s="1">
        <v>182</v>
      </c>
      <c r="B193" s="8">
        <v>51014</v>
      </c>
      <c r="C193" s="10">
        <v>-3221.5070074275427</v>
      </c>
      <c r="D193" s="10">
        <v>-1442.0080768731366</v>
      </c>
      <c r="E193" s="10"/>
      <c r="F193" s="10"/>
      <c r="G193" s="14"/>
      <c r="H193" s="14"/>
      <c r="I193" s="14"/>
      <c r="J193" s="14"/>
      <c r="K193" s="14"/>
    </row>
    <row r="194" spans="1:11" x14ac:dyDescent="0.25">
      <c r="A194" s="1">
        <v>183</v>
      </c>
      <c r="B194" s="8">
        <v>51044</v>
      </c>
      <c r="C194" s="10">
        <v>-3221.5070074275427</v>
      </c>
      <c r="D194" s="10">
        <v>-1433.1105822203644</v>
      </c>
      <c r="E194" s="10"/>
      <c r="F194" s="10"/>
      <c r="G194" s="14"/>
      <c r="H194" s="14"/>
      <c r="I194" s="14"/>
      <c r="J194" s="14"/>
      <c r="K194" s="14"/>
    </row>
    <row r="195" spans="1:11" x14ac:dyDescent="0.25">
      <c r="A195" s="1">
        <v>184</v>
      </c>
      <c r="B195" s="8">
        <v>51075</v>
      </c>
      <c r="C195" s="10">
        <v>-3221.5070074275427</v>
      </c>
      <c r="D195" s="10">
        <v>-1424.1686000943289</v>
      </c>
      <c r="E195" s="10"/>
      <c r="F195" s="10"/>
      <c r="G195" s="14"/>
      <c r="H195" s="14"/>
      <c r="I195" s="14"/>
      <c r="J195" s="14"/>
      <c r="K195" s="14"/>
    </row>
    <row r="196" spans="1:11" x14ac:dyDescent="0.25">
      <c r="A196" s="1">
        <v>185</v>
      </c>
      <c r="B196" s="8">
        <v>51105</v>
      </c>
      <c r="C196" s="10">
        <v>-3221.5070074275427</v>
      </c>
      <c r="D196" s="10">
        <v>-1415.1819080576629</v>
      </c>
      <c r="E196" s="10"/>
      <c r="F196" s="10"/>
      <c r="G196" s="14"/>
      <c r="H196" s="14"/>
      <c r="I196" s="14"/>
      <c r="J196" s="14"/>
      <c r="K196" s="14"/>
    </row>
    <row r="197" spans="1:11" x14ac:dyDescent="0.25">
      <c r="A197" s="1">
        <v>186</v>
      </c>
      <c r="B197" s="8">
        <v>51136</v>
      </c>
      <c r="C197" s="10">
        <v>-3221.5070074275427</v>
      </c>
      <c r="D197" s="10">
        <v>-1406.1502825608134</v>
      </c>
      <c r="E197" s="10"/>
      <c r="F197" s="10"/>
      <c r="G197" s="14"/>
      <c r="H197" s="14"/>
      <c r="I197" s="14"/>
      <c r="J197" s="14"/>
      <c r="K197" s="14"/>
    </row>
    <row r="198" spans="1:11" x14ac:dyDescent="0.25">
      <c r="A198" s="1">
        <v>187</v>
      </c>
      <c r="B198" s="8">
        <v>51167</v>
      </c>
      <c r="C198" s="10">
        <v>-3221.5070074275427</v>
      </c>
      <c r="D198" s="10">
        <v>-1397.0734989364798</v>
      </c>
      <c r="E198" s="10"/>
      <c r="F198" s="10"/>
      <c r="G198" s="14"/>
      <c r="H198" s="14"/>
      <c r="I198" s="14"/>
      <c r="J198" s="14"/>
      <c r="K198" s="14"/>
    </row>
    <row r="199" spans="1:11" x14ac:dyDescent="0.25">
      <c r="A199" s="1">
        <v>188</v>
      </c>
      <c r="B199" s="8">
        <v>51196</v>
      </c>
      <c r="C199" s="10">
        <v>-3221.5070074275427</v>
      </c>
      <c r="D199" s="10">
        <v>-1387.9513313940242</v>
      </c>
      <c r="E199" s="10"/>
      <c r="F199" s="10"/>
      <c r="G199" s="14"/>
      <c r="H199" s="14"/>
      <c r="I199" s="14"/>
      <c r="J199" s="14"/>
      <c r="K199" s="14"/>
    </row>
    <row r="200" spans="1:11" x14ac:dyDescent="0.25">
      <c r="A200" s="1">
        <v>189</v>
      </c>
      <c r="B200" s="8">
        <v>51227</v>
      </c>
      <c r="C200" s="10">
        <v>-3221.5070074275427</v>
      </c>
      <c r="D200" s="10">
        <v>-1378.7835530138568</v>
      </c>
      <c r="E200" s="10"/>
      <c r="F200" s="10"/>
      <c r="G200" s="14"/>
      <c r="H200" s="14"/>
      <c r="I200" s="14"/>
      <c r="J200" s="14"/>
      <c r="K200" s="14"/>
    </row>
    <row r="201" spans="1:11" x14ac:dyDescent="0.25">
      <c r="A201" s="1">
        <v>190</v>
      </c>
      <c r="B201" s="8">
        <v>51257</v>
      </c>
      <c r="C201" s="10">
        <v>-3221.5070074275427</v>
      </c>
      <c r="D201" s="10">
        <v>-1369.5699357417884</v>
      </c>
      <c r="E201" s="10"/>
      <c r="F201" s="10"/>
      <c r="G201" s="14"/>
      <c r="H201" s="14"/>
      <c r="I201" s="14"/>
      <c r="J201" s="14"/>
      <c r="K201" s="14"/>
    </row>
    <row r="202" spans="1:11" x14ac:dyDescent="0.25">
      <c r="A202" s="1">
        <v>191</v>
      </c>
      <c r="B202" s="8">
        <v>51288</v>
      </c>
      <c r="C202" s="10">
        <v>-3221.5070074275427</v>
      </c>
      <c r="D202" s="10">
        <v>-1360.3102503833597</v>
      </c>
      <c r="E202" s="10"/>
      <c r="F202" s="10"/>
      <c r="G202" s="14"/>
      <c r="H202" s="14"/>
      <c r="I202" s="14"/>
      <c r="J202" s="14"/>
      <c r="K202" s="14"/>
    </row>
    <row r="203" spans="1:11" x14ac:dyDescent="0.25">
      <c r="A203" s="1">
        <v>192</v>
      </c>
      <c r="B203" s="8">
        <v>51318</v>
      </c>
      <c r="C203" s="10">
        <v>-3221.5070074275427</v>
      </c>
      <c r="D203" s="10">
        <v>-1351.0042665981391</v>
      </c>
      <c r="E203" s="10"/>
      <c r="F203" s="10"/>
      <c r="G203" s="14"/>
      <c r="H203" s="14"/>
      <c r="I203" s="14"/>
      <c r="J203" s="14"/>
      <c r="K203" s="14"/>
    </row>
    <row r="204" spans="1:11" x14ac:dyDescent="0.25">
      <c r="A204" s="1">
        <v>193</v>
      </c>
      <c r="B204" s="8">
        <v>51349</v>
      </c>
      <c r="C204" s="10">
        <v>-3221.5070074275427</v>
      </c>
      <c r="D204" s="10">
        <v>-1341.6517528939919</v>
      </c>
      <c r="E204" s="10"/>
      <c r="F204" s="10"/>
      <c r="G204" s="14"/>
      <c r="H204" s="14"/>
      <c r="I204" s="14"/>
      <c r="J204" s="14"/>
      <c r="K204" s="14"/>
    </row>
    <row r="205" spans="1:11" x14ac:dyDescent="0.25">
      <c r="A205" s="1">
        <v>194</v>
      </c>
      <c r="B205" s="8">
        <v>51380</v>
      </c>
      <c r="C205" s="10">
        <v>-3221.5070074275427</v>
      </c>
      <c r="D205" s="10">
        <v>-1332.2524766213241</v>
      </c>
      <c r="E205" s="10"/>
      <c r="F205" s="10"/>
      <c r="G205" s="14"/>
      <c r="H205" s="14"/>
      <c r="I205" s="14"/>
      <c r="J205" s="14"/>
      <c r="K205" s="14"/>
    </row>
    <row r="206" spans="1:11" x14ac:dyDescent="0.25">
      <c r="A206" s="1">
        <v>195</v>
      </c>
      <c r="B206" s="8">
        <v>51410</v>
      </c>
      <c r="C206" s="10">
        <v>-3221.5070074275427</v>
      </c>
      <c r="D206" s="10">
        <v>-1322.8062039672927</v>
      </c>
      <c r="E206" s="10"/>
      <c r="F206" s="10"/>
      <c r="G206" s="14"/>
      <c r="H206" s="14"/>
      <c r="I206" s="14"/>
      <c r="J206" s="14"/>
      <c r="K206" s="14"/>
    </row>
    <row r="207" spans="1:11" x14ac:dyDescent="0.25">
      <c r="A207" s="1">
        <v>196</v>
      </c>
      <c r="B207" s="8">
        <v>51441</v>
      </c>
      <c r="C207" s="10">
        <v>-3221.5070074275427</v>
      </c>
      <c r="D207" s="10">
        <v>-1313.3126999499916</v>
      </c>
      <c r="E207" s="10"/>
      <c r="F207" s="10"/>
      <c r="G207" s="14"/>
      <c r="H207" s="14"/>
      <c r="I207" s="14"/>
      <c r="J207" s="14"/>
      <c r="K207" s="14"/>
    </row>
    <row r="208" spans="1:11" x14ac:dyDescent="0.25">
      <c r="A208" s="1">
        <v>197</v>
      </c>
      <c r="B208" s="8">
        <v>51471</v>
      </c>
      <c r="C208" s="10">
        <v>-3221.5070074275427</v>
      </c>
      <c r="D208" s="10">
        <v>-1303.7717284126038</v>
      </c>
      <c r="E208" s="10"/>
      <c r="F208" s="10"/>
      <c r="G208" s="14"/>
      <c r="H208" s="14"/>
      <c r="I208" s="14"/>
      <c r="J208" s="14"/>
      <c r="K208" s="14"/>
    </row>
    <row r="209" spans="1:11" x14ac:dyDescent="0.25">
      <c r="A209" s="1">
        <v>198</v>
      </c>
      <c r="B209" s="8">
        <v>51502</v>
      </c>
      <c r="C209" s="10">
        <v>-3221.5070074275427</v>
      </c>
      <c r="D209" s="10">
        <v>-1294.1830520175288</v>
      </c>
      <c r="E209" s="10"/>
      <c r="F209" s="10"/>
      <c r="G209" s="14"/>
      <c r="H209" s="14"/>
      <c r="I209" s="14"/>
      <c r="J209" s="14"/>
      <c r="K209" s="14"/>
    </row>
    <row r="210" spans="1:11" x14ac:dyDescent="0.25">
      <c r="A210" s="1">
        <v>199</v>
      </c>
      <c r="B210" s="8">
        <v>51533</v>
      </c>
      <c r="C210" s="10">
        <v>-3221.5070074275427</v>
      </c>
      <c r="D210" s="10">
        <v>-1284.5464322404789</v>
      </c>
      <c r="E210" s="10"/>
      <c r="F210" s="10"/>
      <c r="G210" s="14"/>
      <c r="H210" s="14"/>
      <c r="I210" s="14"/>
      <c r="J210" s="14"/>
      <c r="K210" s="14"/>
    </row>
    <row r="211" spans="1:11" x14ac:dyDescent="0.25">
      <c r="A211" s="1">
        <v>200</v>
      </c>
      <c r="B211" s="8">
        <v>51561</v>
      </c>
      <c r="C211" s="10">
        <v>-3221.5070074275427</v>
      </c>
      <c r="D211" s="10">
        <v>-1274.8616293645439</v>
      </c>
      <c r="E211" s="10"/>
      <c r="F211" s="10"/>
      <c r="G211" s="14"/>
      <c r="H211" s="14"/>
      <c r="I211" s="14"/>
      <c r="J211" s="14"/>
      <c r="K211" s="14"/>
    </row>
    <row r="212" spans="1:11" x14ac:dyDescent="0.25">
      <c r="A212" s="1">
        <v>201</v>
      </c>
      <c r="B212" s="8">
        <v>51592</v>
      </c>
      <c r="C212" s="10">
        <v>-3221.5070074275427</v>
      </c>
      <c r="D212" s="10">
        <v>-1265.1284024742286</v>
      </c>
      <c r="E212" s="10"/>
      <c r="F212" s="10"/>
      <c r="G212" s="14"/>
      <c r="H212" s="14"/>
      <c r="I212" s="14"/>
      <c r="J212" s="14"/>
      <c r="K212" s="14"/>
    </row>
    <row r="213" spans="1:11" x14ac:dyDescent="0.25">
      <c r="A213" s="1">
        <v>202</v>
      </c>
      <c r="B213" s="8">
        <v>51622</v>
      </c>
      <c r="C213" s="10">
        <v>-3221.5070074275427</v>
      </c>
      <c r="D213" s="10">
        <v>-1255.346509449462</v>
      </c>
      <c r="E213" s="10"/>
      <c r="F213" s="10"/>
      <c r="G213" s="14"/>
      <c r="H213" s="14"/>
      <c r="I213" s="14"/>
      <c r="J213" s="14"/>
      <c r="K213" s="14"/>
    </row>
    <row r="214" spans="1:11" x14ac:dyDescent="0.25">
      <c r="A214" s="1">
        <v>203</v>
      </c>
      <c r="B214" s="8">
        <v>51653</v>
      </c>
      <c r="C214" s="10">
        <v>-3221.5070074275427</v>
      </c>
      <c r="D214" s="10">
        <v>-1245.5157069595716</v>
      </c>
      <c r="E214" s="10"/>
      <c r="F214" s="10"/>
      <c r="G214" s="14"/>
      <c r="H214" s="14"/>
      <c r="I214" s="14"/>
      <c r="J214" s="14"/>
      <c r="K214" s="14"/>
    </row>
    <row r="215" spans="1:11" x14ac:dyDescent="0.25">
      <c r="A215" s="1">
        <v>204</v>
      </c>
      <c r="B215" s="8">
        <v>51683</v>
      </c>
      <c r="C215" s="10">
        <v>-3221.5070074275427</v>
      </c>
      <c r="D215" s="10">
        <v>-1235.635750457232</v>
      </c>
      <c r="E215" s="10"/>
      <c r="F215" s="10"/>
      <c r="G215" s="14"/>
      <c r="H215" s="14"/>
      <c r="I215" s="14"/>
      <c r="J215" s="14"/>
      <c r="K215" s="14"/>
    </row>
    <row r="216" spans="1:11" x14ac:dyDescent="0.25">
      <c r="A216" s="1">
        <v>205</v>
      </c>
      <c r="B216" s="8">
        <v>51714</v>
      </c>
      <c r="C216" s="10">
        <v>-3221.5070074275427</v>
      </c>
      <c r="D216" s="10">
        <v>-1225.7063941723804</v>
      </c>
      <c r="E216" s="10"/>
      <c r="F216" s="10"/>
      <c r="G216" s="14"/>
      <c r="H216" s="14"/>
      <c r="I216" s="14"/>
      <c r="J216" s="14"/>
      <c r="K216" s="14"/>
    </row>
    <row r="217" spans="1:11" x14ac:dyDescent="0.25">
      <c r="A217" s="1">
        <v>206</v>
      </c>
      <c r="B217" s="8">
        <v>51745</v>
      </c>
      <c r="C217" s="10">
        <v>-3221.5070074275427</v>
      </c>
      <c r="D217" s="10">
        <v>-1215.7273911061045</v>
      </c>
      <c r="E217" s="10"/>
      <c r="F217" s="10"/>
      <c r="G217" s="14"/>
      <c r="H217" s="14"/>
      <c r="I217" s="14"/>
      <c r="J217" s="14"/>
      <c r="K217" s="14"/>
    </row>
    <row r="218" spans="1:11" x14ac:dyDescent="0.25">
      <c r="A218" s="1">
        <v>207</v>
      </c>
      <c r="B218" s="8">
        <v>51775</v>
      </c>
      <c r="C218" s="10">
        <v>-3221.5070074275427</v>
      </c>
      <c r="D218" s="10">
        <v>-1205.6984930244973</v>
      </c>
      <c r="E218" s="10"/>
      <c r="F218" s="10"/>
      <c r="G218" s="14"/>
      <c r="H218" s="14"/>
      <c r="I218" s="14"/>
      <c r="J218" s="14"/>
      <c r="K218" s="14"/>
    </row>
    <row r="219" spans="1:11" x14ac:dyDescent="0.25">
      <c r="A219" s="1">
        <v>208</v>
      </c>
      <c r="B219" s="8">
        <v>51806</v>
      </c>
      <c r="C219" s="10">
        <v>-3221.5070074275427</v>
      </c>
      <c r="D219" s="10">
        <v>-1195.6194504524822</v>
      </c>
      <c r="E219" s="10"/>
      <c r="F219" s="10"/>
      <c r="G219" s="14"/>
      <c r="H219" s="14"/>
      <c r="I219" s="14"/>
      <c r="J219" s="14"/>
      <c r="K219" s="14"/>
    </row>
    <row r="220" spans="1:11" x14ac:dyDescent="0.25">
      <c r="A220" s="1">
        <v>209</v>
      </c>
      <c r="B220" s="8">
        <v>51836</v>
      </c>
      <c r="C220" s="10">
        <v>-3221.5070074275427</v>
      </c>
      <c r="D220" s="10">
        <v>-1185.4900126676066</v>
      </c>
      <c r="E220" s="10"/>
      <c r="F220" s="10"/>
      <c r="G220" s="14"/>
      <c r="H220" s="14"/>
      <c r="I220" s="14"/>
      <c r="J220" s="14"/>
      <c r="K220" s="14"/>
    </row>
    <row r="221" spans="1:11" x14ac:dyDescent="0.25">
      <c r="A221" s="1">
        <v>210</v>
      </c>
      <c r="B221" s="8">
        <v>51867</v>
      </c>
      <c r="C221" s="10">
        <v>-3221.5070074275427</v>
      </c>
      <c r="D221" s="10">
        <v>-1175.3099276938071</v>
      </c>
      <c r="E221" s="10"/>
      <c r="F221" s="10"/>
      <c r="G221" s="14"/>
      <c r="H221" s="14"/>
      <c r="I221" s="14"/>
      <c r="J221" s="14"/>
      <c r="K221" s="14"/>
    </row>
    <row r="222" spans="1:11" x14ac:dyDescent="0.25">
      <c r="A222" s="1">
        <v>211</v>
      </c>
      <c r="B222" s="8">
        <v>51898</v>
      </c>
      <c r="C222" s="10">
        <v>-3221.5070074275427</v>
      </c>
      <c r="D222" s="10">
        <v>-1165.0789422951389</v>
      </c>
      <c r="E222" s="10"/>
      <c r="F222" s="10"/>
      <c r="G222" s="14"/>
      <c r="H222" s="14"/>
      <c r="I222" s="14"/>
      <c r="J222" s="14"/>
      <c r="K222" s="14"/>
    </row>
    <row r="223" spans="1:11" x14ac:dyDescent="0.25">
      <c r="A223" s="1">
        <v>212</v>
      </c>
      <c r="B223" s="8">
        <v>51926</v>
      </c>
      <c r="C223" s="10">
        <v>-3221.5070074275427</v>
      </c>
      <c r="D223" s="10">
        <v>-1154.7968019694767</v>
      </c>
      <c r="E223" s="10"/>
      <c r="F223" s="10"/>
      <c r="G223" s="14"/>
      <c r="H223" s="14"/>
      <c r="I223" s="14"/>
      <c r="J223" s="14"/>
      <c r="K223" s="14"/>
    </row>
    <row r="224" spans="1:11" x14ac:dyDescent="0.25">
      <c r="A224" s="1">
        <v>213</v>
      </c>
      <c r="B224" s="8">
        <v>51957</v>
      </c>
      <c r="C224" s="10">
        <v>-3221.5070074275427</v>
      </c>
      <c r="D224" s="10">
        <v>-1144.4632509421863</v>
      </c>
      <c r="E224" s="10"/>
      <c r="F224" s="10"/>
      <c r="G224" s="14"/>
      <c r="H224" s="14"/>
      <c r="I224" s="14"/>
      <c r="J224" s="14"/>
      <c r="K224" s="14"/>
    </row>
    <row r="225" spans="1:11" x14ac:dyDescent="0.25">
      <c r="A225" s="1">
        <v>214</v>
      </c>
      <c r="B225" s="8">
        <v>51987</v>
      </c>
      <c r="C225" s="10">
        <v>-3221.5070074275427</v>
      </c>
      <c r="D225" s="10">
        <v>-1134.0780321597595</v>
      </c>
      <c r="E225" s="10"/>
      <c r="F225" s="10"/>
      <c r="G225" s="14"/>
      <c r="H225" s="14"/>
      <c r="I225" s="14"/>
      <c r="J225" s="14"/>
      <c r="K225" s="14"/>
    </row>
    <row r="226" spans="1:11" x14ac:dyDescent="0.25">
      <c r="A226" s="1">
        <v>215</v>
      </c>
      <c r="B226" s="8">
        <v>52018</v>
      </c>
      <c r="C226" s="10">
        <v>-3221.5070074275427</v>
      </c>
      <c r="D226" s="10">
        <v>-1123.6408872834204</v>
      </c>
      <c r="E226" s="10"/>
      <c r="F226" s="10"/>
      <c r="G226" s="14"/>
      <c r="H226" s="14"/>
      <c r="I226" s="14"/>
      <c r="J226" s="14"/>
      <c r="K226" s="14"/>
    </row>
    <row r="227" spans="1:11" x14ac:dyDescent="0.25">
      <c r="A227" s="1">
        <v>216</v>
      </c>
      <c r="B227" s="8">
        <v>52048</v>
      </c>
      <c r="C227" s="10">
        <v>-3221.5070074275427</v>
      </c>
      <c r="D227" s="10">
        <v>-1113.1515566826997</v>
      </c>
      <c r="E227" s="10"/>
      <c r="F227" s="10"/>
      <c r="G227" s="14"/>
      <c r="H227" s="14"/>
      <c r="I227" s="14"/>
      <c r="J227" s="14"/>
      <c r="K227" s="14"/>
    </row>
    <row r="228" spans="1:11" x14ac:dyDescent="0.25">
      <c r="A228" s="1">
        <v>217</v>
      </c>
      <c r="B228" s="8">
        <v>52079</v>
      </c>
      <c r="C228" s="10">
        <v>-3221.5070074275427</v>
      </c>
      <c r="D228" s="10">
        <v>-1102.6097794289758</v>
      </c>
      <c r="E228" s="10"/>
      <c r="F228" s="10"/>
      <c r="G228" s="14"/>
      <c r="H228" s="14"/>
      <c r="I228" s="14"/>
      <c r="J228" s="14"/>
      <c r="K228" s="14"/>
    </row>
    <row r="229" spans="1:11" x14ac:dyDescent="0.25">
      <c r="A229" s="1">
        <v>218</v>
      </c>
      <c r="B229" s="8">
        <v>52110</v>
      </c>
      <c r="C229" s="10">
        <v>-3221.5070074275427</v>
      </c>
      <c r="D229" s="10">
        <v>-1092.0152932889832</v>
      </c>
      <c r="E229" s="10"/>
      <c r="F229" s="10"/>
      <c r="G229" s="14"/>
      <c r="H229" s="14"/>
      <c r="I229" s="14"/>
      <c r="J229" s="14"/>
      <c r="K229" s="14"/>
    </row>
    <row r="230" spans="1:11" x14ac:dyDescent="0.25">
      <c r="A230" s="1">
        <v>219</v>
      </c>
      <c r="B230" s="8">
        <v>52140</v>
      </c>
      <c r="C230" s="10">
        <v>-3221.5070074275427</v>
      </c>
      <c r="D230" s="10">
        <v>-1081.3678347182904</v>
      </c>
      <c r="E230" s="10"/>
      <c r="F230" s="10"/>
      <c r="G230" s="14"/>
      <c r="H230" s="14"/>
      <c r="I230" s="14"/>
      <c r="J230" s="14"/>
      <c r="K230" s="14"/>
    </row>
    <row r="231" spans="1:11" x14ac:dyDescent="0.25">
      <c r="A231" s="1">
        <v>220</v>
      </c>
      <c r="B231" s="8">
        <v>52171</v>
      </c>
      <c r="C231" s="10">
        <v>-3221.5070074275427</v>
      </c>
      <c r="D231" s="10">
        <v>-1070.6671388547434</v>
      </c>
      <c r="E231" s="10"/>
      <c r="F231" s="10"/>
      <c r="G231" s="14"/>
      <c r="H231" s="14"/>
      <c r="I231" s="14"/>
      <c r="J231" s="14"/>
      <c r="K231" s="14"/>
    </row>
    <row r="232" spans="1:11" x14ac:dyDescent="0.25">
      <c r="A232" s="1">
        <v>221</v>
      </c>
      <c r="B232" s="8">
        <v>52201</v>
      </c>
      <c r="C232" s="10">
        <v>-3221.5070074275427</v>
      </c>
      <c r="D232" s="10">
        <v>-1059.9129395118798</v>
      </c>
      <c r="E232" s="10"/>
      <c r="F232" s="10"/>
      <c r="G232" s="14"/>
      <c r="H232" s="14"/>
      <c r="I232" s="14"/>
      <c r="J232" s="14"/>
      <c r="K232" s="14"/>
    </row>
    <row r="233" spans="1:11" x14ac:dyDescent="0.25">
      <c r="A233" s="1">
        <v>222</v>
      </c>
      <c r="B233" s="8">
        <v>52232</v>
      </c>
      <c r="C233" s="10">
        <v>-3221.5070074275427</v>
      </c>
      <c r="D233" s="10">
        <v>-1049.1049691723015</v>
      </c>
      <c r="E233" s="10"/>
      <c r="F233" s="10"/>
      <c r="G233" s="14"/>
      <c r="H233" s="14"/>
      <c r="I233" s="14"/>
      <c r="J233" s="14"/>
      <c r="K233" s="14"/>
    </row>
    <row r="234" spans="1:11" x14ac:dyDescent="0.25">
      <c r="A234" s="1">
        <v>223</v>
      </c>
      <c r="B234" s="8">
        <v>52263</v>
      </c>
      <c r="C234" s="10">
        <v>-3221.5070074275427</v>
      </c>
      <c r="D234" s="10">
        <v>-1038.2429589810249</v>
      </c>
      <c r="E234" s="10"/>
      <c r="F234" s="10"/>
      <c r="G234" s="14"/>
      <c r="H234" s="14"/>
      <c r="I234" s="14"/>
      <c r="J234" s="14"/>
      <c r="K234" s="14"/>
    </row>
    <row r="235" spans="1:11" x14ac:dyDescent="0.25">
      <c r="A235" s="1">
        <v>224</v>
      </c>
      <c r="B235" s="8">
        <v>52291</v>
      </c>
      <c r="C235" s="10">
        <v>-3221.5070074275427</v>
      </c>
      <c r="D235" s="10">
        <v>-1027.3266387387926</v>
      </c>
      <c r="E235" s="10"/>
      <c r="F235" s="10"/>
      <c r="G235" s="14"/>
      <c r="H235" s="14"/>
      <c r="I235" s="14"/>
      <c r="J235" s="14"/>
      <c r="K235" s="14"/>
    </row>
    <row r="236" spans="1:11" x14ac:dyDescent="0.25">
      <c r="A236" s="1">
        <v>225</v>
      </c>
      <c r="B236" s="8">
        <v>52322</v>
      </c>
      <c r="C236" s="10">
        <v>-3221.5070074275427</v>
      </c>
      <c r="D236" s="10">
        <v>-1016.3557368953489</v>
      </c>
      <c r="E236" s="10"/>
      <c r="F236" s="10"/>
      <c r="G236" s="14"/>
      <c r="H236" s="14"/>
      <c r="I236" s="14"/>
      <c r="J236" s="14"/>
      <c r="K236" s="14"/>
    </row>
    <row r="237" spans="1:11" x14ac:dyDescent="0.25">
      <c r="A237" s="1">
        <v>226</v>
      </c>
      <c r="B237" s="8">
        <v>52352</v>
      </c>
      <c r="C237" s="10">
        <v>-3221.5070074275427</v>
      </c>
      <c r="D237" s="10">
        <v>-1005.3299805426877</v>
      </c>
      <c r="E237" s="10"/>
      <c r="F237" s="10"/>
      <c r="G237" s="14"/>
      <c r="H237" s="14"/>
      <c r="I237" s="14"/>
      <c r="J237" s="14"/>
      <c r="K237" s="14"/>
    </row>
    <row r="238" spans="1:11" x14ac:dyDescent="0.25">
      <c r="A238" s="1">
        <v>227</v>
      </c>
      <c r="B238" s="8">
        <v>52383</v>
      </c>
      <c r="C238" s="10">
        <v>-3221.5070074275427</v>
      </c>
      <c r="D238" s="10">
        <v>-994.24909540826366</v>
      </c>
      <c r="E238" s="10"/>
      <c r="F238" s="10"/>
      <c r="G238" s="14"/>
      <c r="H238" s="14"/>
      <c r="I238" s="14"/>
      <c r="J238" s="14"/>
      <c r="K238" s="14"/>
    </row>
    <row r="239" spans="1:11" x14ac:dyDescent="0.25">
      <c r="A239" s="1">
        <v>228</v>
      </c>
      <c r="B239" s="8">
        <v>52413</v>
      </c>
      <c r="C239" s="10">
        <v>-3221.5070074275427</v>
      </c>
      <c r="D239" s="10">
        <v>-983.11280584816723</v>
      </c>
      <c r="E239" s="10"/>
      <c r="F239" s="10"/>
      <c r="G239" s="14"/>
      <c r="H239" s="14"/>
      <c r="I239" s="14"/>
      <c r="J239" s="14"/>
      <c r="K239" s="14"/>
    </row>
    <row r="240" spans="1:11" x14ac:dyDescent="0.25">
      <c r="A240" s="1">
        <v>229</v>
      </c>
      <c r="B240" s="8">
        <v>52444</v>
      </c>
      <c r="C240" s="10">
        <v>-3221.5070074275427</v>
      </c>
      <c r="D240" s="10">
        <v>-971.92083484027035</v>
      </c>
      <c r="E240" s="10"/>
      <c r="F240" s="10"/>
      <c r="G240" s="14"/>
      <c r="H240" s="14"/>
      <c r="I240" s="14"/>
      <c r="J240" s="14"/>
      <c r="K240" s="14"/>
    </row>
    <row r="241" spans="1:11" x14ac:dyDescent="0.25">
      <c r="A241" s="1">
        <v>230</v>
      </c>
      <c r="B241" s="8">
        <v>52475</v>
      </c>
      <c r="C241" s="10">
        <v>-3221.5070074275427</v>
      </c>
      <c r="D241" s="10">
        <v>-960.67290397733359</v>
      </c>
      <c r="E241" s="10"/>
      <c r="F241" s="10"/>
      <c r="G241" s="14"/>
      <c r="H241" s="14"/>
      <c r="I241" s="14"/>
      <c r="J241" s="14"/>
      <c r="K241" s="14"/>
    </row>
    <row r="242" spans="1:11" x14ac:dyDescent="0.25">
      <c r="A242" s="1">
        <v>231</v>
      </c>
      <c r="B242" s="8">
        <v>52505</v>
      </c>
      <c r="C242" s="10">
        <v>-3221.5070074275427</v>
      </c>
      <c r="D242" s="10">
        <v>-949.36873346008269</v>
      </c>
      <c r="E242" s="10"/>
      <c r="F242" s="10"/>
      <c r="G242" s="14"/>
      <c r="H242" s="14"/>
      <c r="I242" s="14"/>
      <c r="J242" s="14"/>
      <c r="K242" s="14"/>
    </row>
    <row r="243" spans="1:11" x14ac:dyDescent="0.25">
      <c r="A243" s="1">
        <v>232</v>
      </c>
      <c r="B243" s="8">
        <v>52536</v>
      </c>
      <c r="C243" s="10">
        <v>-3221.5070074275427</v>
      </c>
      <c r="D243" s="10">
        <v>-938.008042090245</v>
      </c>
      <c r="E243" s="10"/>
      <c r="F243" s="10"/>
      <c r="G243" s="14"/>
      <c r="H243" s="14"/>
      <c r="I243" s="14"/>
      <c r="J243" s="14"/>
      <c r="K243" s="14"/>
    </row>
    <row r="244" spans="1:11" x14ac:dyDescent="0.25">
      <c r="A244" s="1">
        <v>233</v>
      </c>
      <c r="B244" s="8">
        <v>52566</v>
      </c>
      <c r="C244" s="10">
        <v>-3221.5070074275427</v>
      </c>
      <c r="D244" s="10">
        <v>-926.59054726355862</v>
      </c>
      <c r="E244" s="10"/>
      <c r="F244" s="10"/>
      <c r="G244" s="14"/>
      <c r="H244" s="14"/>
      <c r="I244" s="14"/>
      <c r="J244" s="14"/>
      <c r="K244" s="14"/>
    </row>
    <row r="245" spans="1:11" x14ac:dyDescent="0.25">
      <c r="A245" s="1">
        <v>234</v>
      </c>
      <c r="B245" s="8">
        <v>52597</v>
      </c>
      <c r="C245" s="10">
        <v>-3221.5070074275427</v>
      </c>
      <c r="D245" s="10">
        <v>-915.11596496273933</v>
      </c>
      <c r="E245" s="10"/>
      <c r="F245" s="10"/>
      <c r="G245" s="14"/>
      <c r="H245" s="14"/>
      <c r="I245" s="14"/>
      <c r="J245" s="14"/>
      <c r="K245" s="14"/>
    </row>
    <row r="246" spans="1:11" x14ac:dyDescent="0.25">
      <c r="A246" s="1">
        <v>235</v>
      </c>
      <c r="B246" s="8">
        <v>52628</v>
      </c>
      <c r="C246" s="10">
        <v>-3221.5070074275427</v>
      </c>
      <c r="D246" s="10">
        <v>-903.58400975041513</v>
      </c>
      <c r="E246" s="10"/>
      <c r="F246" s="10"/>
      <c r="G246" s="14"/>
      <c r="H246" s="14"/>
      <c r="I246" s="14"/>
      <c r="J246" s="14"/>
      <c r="K246" s="14"/>
    </row>
    <row r="247" spans="1:11" x14ac:dyDescent="0.25">
      <c r="A247" s="1">
        <v>236</v>
      </c>
      <c r="B247" s="8">
        <v>52657</v>
      </c>
      <c r="C247" s="10">
        <v>-3221.5070074275427</v>
      </c>
      <c r="D247" s="10">
        <v>-891.99439476202906</v>
      </c>
      <c r="E247" s="10"/>
      <c r="F247" s="10"/>
      <c r="G247" s="14"/>
      <c r="H247" s="14"/>
      <c r="I247" s="14"/>
      <c r="J247" s="14"/>
      <c r="K247" s="14"/>
    </row>
    <row r="248" spans="1:11" x14ac:dyDescent="0.25">
      <c r="A248" s="1">
        <v>237</v>
      </c>
      <c r="B248" s="8">
        <v>52688</v>
      </c>
      <c r="C248" s="10">
        <v>-3221.5070074275427</v>
      </c>
      <c r="D248" s="10">
        <v>-880.34683169870232</v>
      </c>
      <c r="E248" s="10"/>
      <c r="F248" s="10"/>
      <c r="G248" s="14"/>
      <c r="H248" s="14"/>
      <c r="I248" s="14"/>
      <c r="J248" s="14"/>
      <c r="K248" s="14"/>
    </row>
    <row r="249" spans="1:11" x14ac:dyDescent="0.25">
      <c r="A249" s="1">
        <v>238</v>
      </c>
      <c r="B249" s="8">
        <v>52718</v>
      </c>
      <c r="C249" s="10">
        <v>-3221.5070074275427</v>
      </c>
      <c r="D249" s="10">
        <v>-868.64103082005795</v>
      </c>
      <c r="E249" s="10"/>
      <c r="F249" s="10"/>
      <c r="G249" s="14"/>
      <c r="H249" s="14"/>
      <c r="I249" s="14"/>
      <c r="J249" s="14"/>
      <c r="K249" s="14"/>
    </row>
    <row r="250" spans="1:11" x14ac:dyDescent="0.25">
      <c r="A250" s="1">
        <v>239</v>
      </c>
      <c r="B250" s="8">
        <v>52749</v>
      </c>
      <c r="C250" s="10">
        <v>-3221.5070074275427</v>
      </c>
      <c r="D250" s="10">
        <v>-856.87670093702036</v>
      </c>
      <c r="E250" s="10"/>
      <c r="F250" s="10"/>
      <c r="G250" s="14"/>
      <c r="H250" s="14"/>
      <c r="I250" s="14"/>
      <c r="J250" s="14"/>
      <c r="K250" s="14"/>
    </row>
    <row r="251" spans="1:11" x14ac:dyDescent="0.25">
      <c r="A251" s="1">
        <v>240</v>
      </c>
      <c r="B251" s="8">
        <v>52779</v>
      </c>
      <c r="C251" s="10">
        <v>-3221.5070074275427</v>
      </c>
      <c r="D251" s="10">
        <v>-845.053549404568</v>
      </c>
      <c r="E251" s="10"/>
      <c r="F251" s="10"/>
      <c r="G251" s="14"/>
      <c r="H251" s="14"/>
      <c r="I251" s="14"/>
      <c r="J251" s="14"/>
      <c r="K251" s="14"/>
    </row>
    <row r="252" spans="1:11" x14ac:dyDescent="0.25">
      <c r="A252" s="1">
        <v>241</v>
      </c>
      <c r="B252" s="8">
        <v>52810</v>
      </c>
      <c r="C252" s="10">
        <v>-3221.5070074275427</v>
      </c>
      <c r="D252" s="10">
        <v>-833.17128211445288</v>
      </c>
      <c r="E252" s="10"/>
      <c r="F252" s="10"/>
      <c r="G252" s="14"/>
      <c r="H252" s="14"/>
      <c r="I252" s="14"/>
      <c r="J252" s="14"/>
      <c r="K252" s="14"/>
    </row>
    <row r="253" spans="1:11" x14ac:dyDescent="0.25">
      <c r="A253" s="1">
        <v>242</v>
      </c>
      <c r="B253" s="8">
        <v>52841</v>
      </c>
      <c r="C253" s="10">
        <v>-3221.5070074275427</v>
      </c>
      <c r="D253" s="10">
        <v>-821.22960348788729</v>
      </c>
      <c r="E253" s="10"/>
      <c r="F253" s="10"/>
      <c r="G253" s="14"/>
      <c r="H253" s="14"/>
      <c r="I253" s="14"/>
      <c r="J253" s="14"/>
      <c r="K253" s="14"/>
    </row>
    <row r="254" spans="1:11" x14ac:dyDescent="0.25">
      <c r="A254" s="1">
        <v>243</v>
      </c>
      <c r="B254" s="8">
        <v>52871</v>
      </c>
      <c r="C254" s="10">
        <v>-3221.5070074275427</v>
      </c>
      <c r="D254" s="10">
        <v>-809.2282164681892</v>
      </c>
      <c r="E254" s="10"/>
      <c r="F254" s="10"/>
      <c r="G254" s="14"/>
      <c r="H254" s="14"/>
      <c r="I254" s="14"/>
      <c r="J254" s="14"/>
      <c r="K254" s="14"/>
    </row>
    <row r="255" spans="1:11" x14ac:dyDescent="0.25">
      <c r="A255" s="1">
        <v>244</v>
      </c>
      <c r="B255" s="8">
        <v>52902</v>
      </c>
      <c r="C255" s="10">
        <v>-3221.5070074275427</v>
      </c>
      <c r="D255" s="10">
        <v>-797.16682251339262</v>
      </c>
      <c r="E255" s="10"/>
      <c r="F255" s="10"/>
      <c r="G255" s="14"/>
      <c r="H255" s="14"/>
      <c r="I255" s="14"/>
      <c r="J255" s="14"/>
      <c r="K255" s="14"/>
    </row>
    <row r="256" spans="1:11" x14ac:dyDescent="0.25">
      <c r="A256" s="1">
        <v>245</v>
      </c>
      <c r="B256" s="8">
        <v>52932</v>
      </c>
      <c r="C256" s="10">
        <v>-3221.5070074275427</v>
      </c>
      <c r="D256" s="10">
        <v>-785.04512158882153</v>
      </c>
      <c r="E256" s="10"/>
      <c r="F256" s="10"/>
      <c r="G256" s="14"/>
      <c r="H256" s="14"/>
      <c r="I256" s="14"/>
      <c r="J256" s="14"/>
      <c r="K256" s="14"/>
    </row>
    <row r="257" spans="1:11" x14ac:dyDescent="0.25">
      <c r="A257" s="1">
        <v>246</v>
      </c>
      <c r="B257" s="8">
        <v>52963</v>
      </c>
      <c r="C257" s="10">
        <v>-3221.5070074275427</v>
      </c>
      <c r="D257" s="10">
        <v>-772.86281215962754</v>
      </c>
      <c r="E257" s="10"/>
      <c r="F257" s="10"/>
      <c r="G257" s="14"/>
      <c r="H257" s="14"/>
      <c r="I257" s="14"/>
      <c r="J257" s="14"/>
      <c r="K257" s="14"/>
    </row>
    <row r="258" spans="1:11" x14ac:dyDescent="0.25">
      <c r="A258" s="1">
        <v>247</v>
      </c>
      <c r="B258" s="8">
        <v>52994</v>
      </c>
      <c r="C258" s="10">
        <v>-3221.5070074275427</v>
      </c>
      <c r="D258" s="10">
        <v>-760.61959118328832</v>
      </c>
      <c r="E258" s="10"/>
      <c r="F258" s="10"/>
      <c r="G258" s="14"/>
      <c r="H258" s="14"/>
      <c r="I258" s="14"/>
      <c r="J258" s="14"/>
      <c r="K258" s="14"/>
    </row>
    <row r="259" spans="1:11" x14ac:dyDescent="0.25">
      <c r="A259" s="1">
        <v>248</v>
      </c>
      <c r="B259" s="8">
        <v>53022</v>
      </c>
      <c r="C259" s="10">
        <v>-3221.5070074275427</v>
      </c>
      <c r="D259" s="10">
        <v>-748.31515410206748</v>
      </c>
      <c r="E259" s="10"/>
      <c r="F259" s="10"/>
      <c r="G259" s="14"/>
      <c r="H259" s="14"/>
      <c r="I259" s="14"/>
      <c r="J259" s="14"/>
      <c r="K259" s="14"/>
    </row>
    <row r="260" spans="1:11" x14ac:dyDescent="0.25">
      <c r="A260" s="1">
        <v>249</v>
      </c>
      <c r="B260" s="8">
        <v>53053</v>
      </c>
      <c r="C260" s="10">
        <v>-3221.5070074275427</v>
      </c>
      <c r="D260" s="10">
        <v>-735.94919483543981</v>
      </c>
      <c r="E260" s="10"/>
      <c r="F260" s="10"/>
      <c r="G260" s="14"/>
      <c r="H260" s="14"/>
      <c r="I260" s="14"/>
      <c r="J260" s="14"/>
      <c r="K260" s="14"/>
    </row>
    <row r="261" spans="1:11" x14ac:dyDescent="0.25">
      <c r="A261" s="1">
        <v>250</v>
      </c>
      <c r="B261" s="8">
        <v>53083</v>
      </c>
      <c r="C261" s="10">
        <v>-3221.5070074275427</v>
      </c>
      <c r="D261" s="10">
        <v>-723.52140577247928</v>
      </c>
      <c r="E261" s="10"/>
      <c r="F261" s="10"/>
      <c r="G261" s="14"/>
      <c r="H261" s="14"/>
      <c r="I261" s="14"/>
      <c r="J261" s="14"/>
      <c r="K261" s="14"/>
    </row>
    <row r="262" spans="1:11" x14ac:dyDescent="0.25">
      <c r="A262" s="1">
        <v>251</v>
      </c>
      <c r="B262" s="8">
        <v>53114</v>
      </c>
      <c r="C262" s="10">
        <v>-3221.5070074275427</v>
      </c>
      <c r="D262" s="10">
        <v>-711.03147776420428</v>
      </c>
      <c r="E262" s="10"/>
      <c r="F262" s="10"/>
      <c r="G262" s="14"/>
      <c r="H262" s="14"/>
      <c r="I262" s="14"/>
      <c r="J262" s="14"/>
      <c r="K262" s="14"/>
    </row>
    <row r="263" spans="1:11" x14ac:dyDescent="0.25">
      <c r="A263" s="1">
        <v>252</v>
      </c>
      <c r="B263" s="8">
        <v>53144</v>
      </c>
      <c r="C263" s="10">
        <v>-3221.5070074275427</v>
      </c>
      <c r="D263" s="10">
        <v>-698.47910011588692</v>
      </c>
      <c r="E263" s="10"/>
      <c r="F263" s="10"/>
      <c r="G263" s="14"/>
      <c r="H263" s="14"/>
      <c r="I263" s="14"/>
      <c r="J263" s="14"/>
      <c r="K263" s="14"/>
    </row>
    <row r="264" spans="1:11" x14ac:dyDescent="0.25">
      <c r="A264" s="1">
        <v>253</v>
      </c>
      <c r="B264" s="8">
        <v>53175</v>
      </c>
      <c r="C264" s="10">
        <v>-3221.5070074275427</v>
      </c>
      <c r="D264" s="10">
        <v>-685.86396057932825</v>
      </c>
      <c r="E264" s="10"/>
      <c r="F264" s="10"/>
      <c r="G264" s="14"/>
      <c r="H264" s="14"/>
      <c r="I264" s="14"/>
      <c r="J264" s="14"/>
      <c r="K264" s="14"/>
    </row>
    <row r="265" spans="1:11" x14ac:dyDescent="0.25">
      <c r="A265" s="1">
        <v>254</v>
      </c>
      <c r="B265" s="8">
        <v>53206</v>
      </c>
      <c r="C265" s="10">
        <v>-3221.5070074275427</v>
      </c>
      <c r="D265" s="10">
        <v>-673.18574534508843</v>
      </c>
      <c r="E265" s="10"/>
      <c r="F265" s="10"/>
      <c r="G265" s="14"/>
      <c r="H265" s="14"/>
      <c r="I265" s="14"/>
      <c r="J265" s="14"/>
      <c r="K265" s="14"/>
    </row>
    <row r="266" spans="1:11" x14ac:dyDescent="0.25">
      <c r="A266" s="1">
        <v>255</v>
      </c>
      <c r="B266" s="8">
        <v>53236</v>
      </c>
      <c r="C266" s="10">
        <v>-3221.5070074275427</v>
      </c>
      <c r="D266" s="10">
        <v>-660.44413903467557</v>
      </c>
      <c r="E266" s="10"/>
      <c r="F266" s="10"/>
      <c r="G266" s="14"/>
      <c r="H266" s="14"/>
      <c r="I266" s="14"/>
      <c r="J266" s="14"/>
      <c r="K266" s="14"/>
    </row>
    <row r="267" spans="1:11" x14ac:dyDescent="0.25">
      <c r="A267" s="1">
        <v>256</v>
      </c>
      <c r="B267" s="8">
        <v>53267</v>
      </c>
      <c r="C267" s="10">
        <v>-3221.5070074275427</v>
      </c>
      <c r="D267" s="10">
        <v>-647.6388246927113</v>
      </c>
      <c r="E267" s="10"/>
      <c r="F267" s="10"/>
      <c r="G267" s="14"/>
      <c r="H267" s="14"/>
      <c r="I267" s="14"/>
      <c r="J267" s="14"/>
      <c r="K267" s="14"/>
    </row>
    <row r="268" spans="1:11" x14ac:dyDescent="0.25">
      <c r="A268" s="1">
        <v>257</v>
      </c>
      <c r="B268" s="8">
        <v>53297</v>
      </c>
      <c r="C268" s="10">
        <v>-3221.5070074275427</v>
      </c>
      <c r="D268" s="10">
        <v>-634.76948377903727</v>
      </c>
      <c r="E268" s="10"/>
      <c r="F268" s="10"/>
      <c r="G268" s="14"/>
      <c r="H268" s="14"/>
      <c r="I268" s="14"/>
      <c r="J268" s="14"/>
      <c r="K268" s="14"/>
    </row>
    <row r="269" spans="1:11" x14ac:dyDescent="0.25">
      <c r="A269" s="1">
        <v>258</v>
      </c>
      <c r="B269" s="8">
        <v>53328</v>
      </c>
      <c r="C269" s="10">
        <v>-3221.5070074275427</v>
      </c>
      <c r="D269" s="10">
        <v>-621.83579616079487</v>
      </c>
      <c r="E269" s="10"/>
      <c r="F269" s="10"/>
      <c r="G269" s="14"/>
      <c r="H269" s="14"/>
      <c r="I269" s="14"/>
      <c r="J269" s="14"/>
      <c r="K269" s="14"/>
    </row>
    <row r="270" spans="1:11" x14ac:dyDescent="0.25">
      <c r="A270" s="1">
        <v>259</v>
      </c>
      <c r="B270" s="8">
        <v>53359</v>
      </c>
      <c r="C270" s="10">
        <v>-3221.5070074275427</v>
      </c>
      <c r="D270" s="10">
        <v>-608.83744010446071</v>
      </c>
      <c r="E270" s="10"/>
      <c r="F270" s="10"/>
      <c r="G270" s="14"/>
      <c r="H270" s="14"/>
      <c r="I270" s="14"/>
      <c r="J270" s="14"/>
      <c r="K270" s="14"/>
    </row>
    <row r="271" spans="1:11" x14ac:dyDescent="0.25">
      <c r="A271" s="1">
        <v>260</v>
      </c>
      <c r="B271" s="8">
        <v>53387</v>
      </c>
      <c r="C271" s="10">
        <v>-3221.5070074275427</v>
      </c>
      <c r="D271" s="10">
        <v>-595.77409226784494</v>
      </c>
      <c r="E271" s="10"/>
      <c r="F271" s="10"/>
      <c r="G271" s="14"/>
      <c r="H271" s="14"/>
      <c r="I271" s="14"/>
      <c r="J271" s="14"/>
      <c r="K271" s="14"/>
    </row>
    <row r="272" spans="1:11" x14ac:dyDescent="0.25">
      <c r="A272" s="1">
        <v>261</v>
      </c>
      <c r="B272" s="8">
        <v>53418</v>
      </c>
      <c r="C272" s="10">
        <v>-3221.5070074275427</v>
      </c>
      <c r="D272" s="10">
        <v>-582.64542769204718</v>
      </c>
      <c r="E272" s="10"/>
      <c r="F272" s="10"/>
      <c r="G272" s="14"/>
      <c r="H272" s="14"/>
      <c r="I272" s="14"/>
      <c r="J272" s="14"/>
      <c r="K272" s="14"/>
    </row>
    <row r="273" spans="1:11" x14ac:dyDescent="0.25">
      <c r="A273" s="1">
        <v>262</v>
      </c>
      <c r="B273" s="8">
        <v>53448</v>
      </c>
      <c r="C273" s="10">
        <v>-3221.5070074275427</v>
      </c>
      <c r="D273" s="10">
        <v>-569.45111979336889</v>
      </c>
      <c r="E273" s="10"/>
      <c r="F273" s="10"/>
      <c r="G273" s="14"/>
      <c r="H273" s="14"/>
      <c r="I273" s="14"/>
      <c r="J273" s="14"/>
      <c r="K273" s="14"/>
    </row>
    <row r="274" spans="1:11" x14ac:dyDescent="0.25">
      <c r="A274" s="1">
        <v>263</v>
      </c>
      <c r="B274" s="8">
        <v>53479</v>
      </c>
      <c r="C274" s="10">
        <v>-3221.5070074275427</v>
      </c>
      <c r="D274" s="10">
        <v>-556.19084035519836</v>
      </c>
      <c r="E274" s="10"/>
      <c r="F274" s="10"/>
      <c r="G274" s="14"/>
      <c r="H274" s="14"/>
      <c r="I274" s="14"/>
      <c r="J274" s="14"/>
      <c r="K274" s="14"/>
    </row>
    <row r="275" spans="1:11" x14ac:dyDescent="0.25">
      <c r="A275" s="1">
        <v>264</v>
      </c>
      <c r="B275" s="8">
        <v>53509</v>
      </c>
      <c r="C275" s="10">
        <v>-3221.5070074275427</v>
      </c>
      <c r="D275" s="10">
        <v>-542.86425951983711</v>
      </c>
      <c r="E275" s="10"/>
      <c r="F275" s="10"/>
      <c r="G275" s="14"/>
      <c r="H275" s="14"/>
      <c r="I275" s="14"/>
      <c r="J275" s="14"/>
      <c r="K275" s="14"/>
    </row>
    <row r="276" spans="1:11" x14ac:dyDescent="0.25">
      <c r="A276" s="1">
        <v>265</v>
      </c>
      <c r="B276" s="8">
        <v>53540</v>
      </c>
      <c r="C276" s="10">
        <v>-3221.5070074275427</v>
      </c>
      <c r="D276" s="10">
        <v>-529.47104578029848</v>
      </c>
      <c r="E276" s="10"/>
      <c r="F276" s="10"/>
      <c r="G276" s="14"/>
      <c r="H276" s="14"/>
      <c r="I276" s="14"/>
      <c r="J276" s="14"/>
      <c r="K276" s="14"/>
    </row>
    <row r="277" spans="1:11" x14ac:dyDescent="0.25">
      <c r="A277" s="1">
        <v>266</v>
      </c>
      <c r="B277" s="8">
        <v>53571</v>
      </c>
      <c r="C277" s="10">
        <v>-3221.5070074275427</v>
      </c>
      <c r="D277" s="10">
        <v>-516.01086597206222</v>
      </c>
      <c r="E277" s="10"/>
      <c r="F277" s="10"/>
      <c r="G277" s="14"/>
      <c r="H277" s="14"/>
      <c r="I277" s="14"/>
      <c r="J277" s="14"/>
      <c r="K277" s="14"/>
    </row>
    <row r="278" spans="1:11" x14ac:dyDescent="0.25">
      <c r="A278" s="1">
        <v>267</v>
      </c>
      <c r="B278" s="8">
        <v>53601</v>
      </c>
      <c r="C278" s="10">
        <v>-3221.5070074275427</v>
      </c>
      <c r="D278" s="10">
        <v>-502.48338526478528</v>
      </c>
      <c r="E278" s="10"/>
      <c r="F278" s="10"/>
      <c r="G278" s="14"/>
      <c r="H278" s="14"/>
      <c r="I278" s="14"/>
      <c r="J278" s="14"/>
      <c r="K278" s="14"/>
    </row>
    <row r="279" spans="1:11" x14ac:dyDescent="0.25">
      <c r="A279" s="1">
        <v>268</v>
      </c>
      <c r="B279" s="8">
        <v>53632</v>
      </c>
      <c r="C279" s="10">
        <v>-3221.5070074275427</v>
      </c>
      <c r="D279" s="10">
        <v>-488.88826715397045</v>
      </c>
      <c r="E279" s="10"/>
      <c r="F279" s="10"/>
      <c r="G279" s="14"/>
      <c r="H279" s="14"/>
      <c r="I279" s="14"/>
      <c r="J279" s="14"/>
      <c r="K279" s="14"/>
    </row>
    <row r="280" spans="1:11" x14ac:dyDescent="0.25">
      <c r="A280" s="1">
        <v>269</v>
      </c>
      <c r="B280" s="8">
        <v>53662</v>
      </c>
      <c r="C280" s="10">
        <v>-3221.5070074275427</v>
      </c>
      <c r="D280" s="10">
        <v>-475.22517345260303</v>
      </c>
      <c r="E280" s="10"/>
      <c r="F280" s="10"/>
      <c r="G280" s="14"/>
      <c r="H280" s="14"/>
      <c r="I280" s="14"/>
      <c r="J280" s="14"/>
      <c r="K280" s="14"/>
    </row>
    <row r="281" spans="1:11" x14ac:dyDescent="0.25">
      <c r="A281" s="1">
        <v>270</v>
      </c>
      <c r="B281" s="8">
        <v>53693</v>
      </c>
      <c r="C281" s="10">
        <v>-3221.5070074275427</v>
      </c>
      <c r="D281" s="10">
        <v>-461.49376428272853</v>
      </c>
      <c r="E281" s="10"/>
      <c r="F281" s="10"/>
      <c r="G281" s="14"/>
      <c r="H281" s="14"/>
      <c r="I281" s="14"/>
      <c r="J281" s="14"/>
      <c r="K281" s="14"/>
    </row>
    <row r="282" spans="1:11" x14ac:dyDescent="0.25">
      <c r="A282" s="1">
        <v>271</v>
      </c>
      <c r="B282" s="8">
        <v>53724</v>
      </c>
      <c r="C282" s="10">
        <v>-3221.5070074275427</v>
      </c>
      <c r="D282" s="10">
        <v>-447.69369806700388</v>
      </c>
      <c r="E282" s="10"/>
      <c r="F282" s="10"/>
      <c r="G282" s="14"/>
      <c r="H282" s="14"/>
      <c r="I282" s="14"/>
      <c r="J282" s="14"/>
      <c r="K282" s="14"/>
    </row>
    <row r="283" spans="1:11" x14ac:dyDescent="0.25">
      <c r="A283" s="1">
        <v>272</v>
      </c>
      <c r="B283" s="8">
        <v>53752</v>
      </c>
      <c r="C283" s="10">
        <v>-3221.5070074275427</v>
      </c>
      <c r="D283" s="10">
        <v>-433.82463152020136</v>
      </c>
      <c r="E283" s="10"/>
      <c r="F283" s="10"/>
      <c r="G283" s="14"/>
      <c r="H283" s="14"/>
      <c r="I283" s="14"/>
      <c r="J283" s="14"/>
      <c r="K283" s="14"/>
    </row>
    <row r="284" spans="1:11" x14ac:dyDescent="0.25">
      <c r="A284" s="1">
        <v>273</v>
      </c>
      <c r="B284" s="8">
        <v>53783</v>
      </c>
      <c r="C284" s="10">
        <v>-3221.5070074275427</v>
      </c>
      <c r="D284" s="10">
        <v>-419.88621964066442</v>
      </c>
      <c r="E284" s="10"/>
      <c r="F284" s="10"/>
      <c r="G284" s="14"/>
      <c r="H284" s="14"/>
      <c r="I284" s="14"/>
      <c r="J284" s="14"/>
      <c r="K284" s="14"/>
    </row>
    <row r="285" spans="1:11" x14ac:dyDescent="0.25">
      <c r="A285" s="1">
        <v>274</v>
      </c>
      <c r="B285" s="8">
        <v>53813</v>
      </c>
      <c r="C285" s="10">
        <v>-3221.5070074275427</v>
      </c>
      <c r="D285" s="10">
        <v>-405.87811570173062</v>
      </c>
      <c r="E285" s="10"/>
      <c r="F285" s="10"/>
      <c r="G285" s="14"/>
      <c r="H285" s="14"/>
      <c r="I285" s="14"/>
      <c r="J285" s="14"/>
      <c r="K285" s="14"/>
    </row>
    <row r="286" spans="1:11" x14ac:dyDescent="0.25">
      <c r="A286" s="1">
        <v>275</v>
      </c>
      <c r="B286" s="8">
        <v>53844</v>
      </c>
      <c r="C286" s="10">
        <v>-3221.5070074275427</v>
      </c>
      <c r="D286" s="10">
        <v>-391.79997124310194</v>
      </c>
      <c r="E286" s="10"/>
      <c r="F286" s="10"/>
      <c r="G286" s="14"/>
      <c r="H286" s="14"/>
      <c r="I286" s="14"/>
      <c r="J286" s="14"/>
      <c r="K286" s="14"/>
    </row>
    <row r="287" spans="1:11" x14ac:dyDescent="0.25">
      <c r="A287" s="1">
        <v>276</v>
      </c>
      <c r="B287" s="8">
        <v>53874</v>
      </c>
      <c r="C287" s="10">
        <v>-3221.5070074275427</v>
      </c>
      <c r="D287" s="10">
        <v>-377.65143606217907</v>
      </c>
      <c r="E287" s="10"/>
      <c r="F287" s="10"/>
      <c r="G287" s="14"/>
      <c r="H287" s="14"/>
      <c r="I287" s="14"/>
      <c r="J287" s="14"/>
      <c r="K287" s="14"/>
    </row>
    <row r="288" spans="1:11" x14ac:dyDescent="0.25">
      <c r="A288" s="1">
        <v>277</v>
      </c>
      <c r="B288" s="8">
        <v>53905</v>
      </c>
      <c r="C288" s="10">
        <v>-3221.5070074275427</v>
      </c>
      <c r="D288" s="10">
        <v>-363.43215820535261</v>
      </c>
      <c r="E288" s="10"/>
      <c r="F288" s="10"/>
      <c r="G288" s="14"/>
      <c r="H288" s="14"/>
      <c r="I288" s="14"/>
      <c r="J288" s="14"/>
      <c r="K288" s="14"/>
    </row>
    <row r="289" spans="1:11" x14ac:dyDescent="0.25">
      <c r="A289" s="1">
        <v>278</v>
      </c>
      <c r="B289" s="8">
        <v>53936</v>
      </c>
      <c r="C289" s="10">
        <v>-3221.5070074275427</v>
      </c>
      <c r="D289" s="10">
        <v>-349.14178395924137</v>
      </c>
      <c r="E289" s="10"/>
      <c r="F289" s="10"/>
      <c r="G289" s="14"/>
      <c r="H289" s="14"/>
      <c r="I289" s="14"/>
      <c r="J289" s="14"/>
      <c r="K289" s="14"/>
    </row>
    <row r="290" spans="1:11" x14ac:dyDescent="0.25">
      <c r="A290" s="1">
        <v>279</v>
      </c>
      <c r="B290" s="8">
        <v>53966</v>
      </c>
      <c r="C290" s="10">
        <v>-3221.5070074275427</v>
      </c>
      <c r="D290" s="10">
        <v>-334.77995784189989</v>
      </c>
      <c r="E290" s="10"/>
      <c r="F290" s="10"/>
      <c r="G290" s="14"/>
      <c r="H290" s="14"/>
      <c r="I290" s="14"/>
      <c r="J290" s="14"/>
      <c r="K290" s="14"/>
    </row>
    <row r="291" spans="1:11" x14ac:dyDescent="0.25">
      <c r="A291" s="1">
        <v>280</v>
      </c>
      <c r="B291" s="8">
        <v>53997</v>
      </c>
      <c r="C291" s="10">
        <v>-3221.5070074275427</v>
      </c>
      <c r="D291" s="10">
        <v>-320.34632259397176</v>
      </c>
      <c r="E291" s="10"/>
      <c r="F291" s="10"/>
      <c r="G291" s="14"/>
      <c r="H291" s="14"/>
      <c r="I291" s="14"/>
      <c r="J291" s="14"/>
      <c r="K291" s="14"/>
    </row>
    <row r="292" spans="1:11" x14ac:dyDescent="0.25">
      <c r="A292" s="1">
        <v>281</v>
      </c>
      <c r="B292" s="8">
        <v>54027</v>
      </c>
      <c r="C292" s="10">
        <v>-3221.5070074275427</v>
      </c>
      <c r="D292" s="10">
        <v>-305.84051916980388</v>
      </c>
      <c r="E292" s="10"/>
      <c r="F292" s="10"/>
      <c r="G292" s="14"/>
      <c r="H292" s="14"/>
      <c r="I292" s="14"/>
      <c r="J292" s="14"/>
      <c r="K292" s="14"/>
    </row>
    <row r="293" spans="1:11" x14ac:dyDescent="0.25">
      <c r="A293" s="1">
        <v>282</v>
      </c>
      <c r="B293" s="8">
        <v>54058</v>
      </c>
      <c r="C293" s="10">
        <v>-3221.5070074275427</v>
      </c>
      <c r="D293" s="10">
        <v>-291.26218672851564</v>
      </c>
      <c r="E293" s="10"/>
      <c r="F293" s="10"/>
      <c r="G293" s="14"/>
      <c r="H293" s="14"/>
      <c r="I293" s="14"/>
      <c r="J293" s="14"/>
      <c r="K293" s="14"/>
    </row>
    <row r="294" spans="1:11" x14ac:dyDescent="0.25">
      <c r="A294" s="1">
        <v>283</v>
      </c>
      <c r="B294" s="8">
        <v>54089</v>
      </c>
      <c r="C294" s="10">
        <v>-3221.5070074275427</v>
      </c>
      <c r="D294" s="10">
        <v>-276.61096262501997</v>
      </c>
      <c r="E294" s="10"/>
      <c r="F294" s="10"/>
      <c r="G294" s="14"/>
      <c r="H294" s="14"/>
      <c r="I294" s="14"/>
      <c r="J294" s="14"/>
      <c r="K294" s="14"/>
    </row>
    <row r="295" spans="1:11" x14ac:dyDescent="0.25">
      <c r="A295" s="1">
        <v>284</v>
      </c>
      <c r="B295" s="8">
        <v>54118</v>
      </c>
      <c r="C295" s="10">
        <v>-3221.5070074275427</v>
      </c>
      <c r="D295" s="10">
        <v>-261.88648240100702</v>
      </c>
      <c r="E295" s="10"/>
      <c r="F295" s="10"/>
      <c r="G295" s="14"/>
      <c r="H295" s="14"/>
      <c r="I295" s="14"/>
      <c r="J295" s="14"/>
      <c r="K295" s="14"/>
    </row>
    <row r="296" spans="1:11" x14ac:dyDescent="0.25">
      <c r="A296" s="1">
        <v>285</v>
      </c>
      <c r="B296" s="8">
        <v>54149</v>
      </c>
      <c r="C296" s="10">
        <v>-3221.5070074275427</v>
      </c>
      <c r="D296" s="10">
        <v>-247.08837977587473</v>
      </c>
      <c r="E296" s="10"/>
      <c r="F296" s="10"/>
      <c r="G296" s="14"/>
      <c r="H296" s="14"/>
      <c r="I296" s="14"/>
      <c r="J296" s="14"/>
      <c r="K296" s="14"/>
    </row>
    <row r="297" spans="1:11" x14ac:dyDescent="0.25">
      <c r="A297" s="1">
        <v>286</v>
      </c>
      <c r="B297" s="8">
        <v>54179</v>
      </c>
      <c r="C297" s="10">
        <v>-3221.5070074275427</v>
      </c>
      <c r="D297" s="10">
        <v>-232.21628663761612</v>
      </c>
      <c r="E297" s="10"/>
      <c r="F297" s="10"/>
      <c r="G297" s="14"/>
      <c r="H297" s="14"/>
      <c r="I297" s="14"/>
      <c r="J297" s="14"/>
      <c r="K297" s="14"/>
    </row>
    <row r="298" spans="1:11" x14ac:dyDescent="0.25">
      <c r="A298" s="1">
        <v>287</v>
      </c>
      <c r="B298" s="8">
        <v>54210</v>
      </c>
      <c r="C298" s="10">
        <v>-3221.5070074275427</v>
      </c>
      <c r="D298" s="10">
        <v>-217.2698330336666</v>
      </c>
      <c r="E298" s="10"/>
      <c r="F298" s="10"/>
      <c r="G298" s="14"/>
      <c r="H298" s="14"/>
      <c r="I298" s="14"/>
      <c r="J298" s="14"/>
      <c r="K298" s="14"/>
    </row>
    <row r="299" spans="1:11" x14ac:dyDescent="0.25">
      <c r="A299" s="1">
        <v>288</v>
      </c>
      <c r="B299" s="8">
        <v>54240</v>
      </c>
      <c r="C299" s="10">
        <v>-3221.5070074275427</v>
      </c>
      <c r="D299" s="10">
        <v>-202.24864716169714</v>
      </c>
      <c r="E299" s="10"/>
      <c r="F299" s="10"/>
      <c r="G299" s="14"/>
      <c r="H299" s="14"/>
      <c r="I299" s="14"/>
      <c r="J299" s="14"/>
      <c r="K299" s="14"/>
    </row>
    <row r="300" spans="1:11" x14ac:dyDescent="0.25">
      <c r="A300" s="1">
        <v>289</v>
      </c>
      <c r="B300" s="8">
        <v>54271</v>
      </c>
      <c r="C300" s="10">
        <v>-3221.5070074275427</v>
      </c>
      <c r="D300" s="10">
        <v>-187.15235536036835</v>
      </c>
      <c r="E300" s="10"/>
      <c r="F300" s="10"/>
      <c r="G300" s="14"/>
      <c r="H300" s="14"/>
      <c r="I300" s="14"/>
      <c r="J300" s="14"/>
      <c r="K300" s="14"/>
    </row>
    <row r="301" spans="1:11" x14ac:dyDescent="0.25">
      <c r="A301" s="1">
        <v>290</v>
      </c>
      <c r="B301" s="8">
        <v>54302</v>
      </c>
      <c r="C301" s="10">
        <v>-3221.5070074275427</v>
      </c>
      <c r="D301" s="10">
        <v>-171.98058210003182</v>
      </c>
      <c r="E301" s="10"/>
      <c r="F301" s="10"/>
      <c r="G301" s="14"/>
      <c r="H301" s="14"/>
      <c r="I301" s="14"/>
      <c r="J301" s="14"/>
      <c r="K301" s="14"/>
    </row>
    <row r="302" spans="1:11" x14ac:dyDescent="0.25">
      <c r="A302" s="1">
        <v>291</v>
      </c>
      <c r="B302" s="8">
        <v>54332</v>
      </c>
      <c r="C302" s="10">
        <v>-3221.5070074275427</v>
      </c>
      <c r="D302" s="10">
        <v>-156.73294997339462</v>
      </c>
      <c r="E302" s="10"/>
      <c r="F302" s="10"/>
      <c r="G302" s="14"/>
      <c r="H302" s="14"/>
      <c r="I302" s="14"/>
      <c r="J302" s="14"/>
      <c r="K302" s="14"/>
    </row>
    <row r="303" spans="1:11" x14ac:dyDescent="0.25">
      <c r="A303" s="1">
        <v>292</v>
      </c>
      <c r="B303" s="8">
        <v>54363</v>
      </c>
      <c r="C303" s="10">
        <v>-3221.5070074275427</v>
      </c>
      <c r="D303" s="10">
        <v>-141.40907968612373</v>
      </c>
      <c r="E303" s="10"/>
      <c r="F303" s="10"/>
      <c r="G303" s="14"/>
      <c r="H303" s="14"/>
      <c r="I303" s="14"/>
      <c r="J303" s="14"/>
      <c r="K303" s="14"/>
    </row>
    <row r="304" spans="1:11" x14ac:dyDescent="0.25">
      <c r="A304" s="1">
        <v>293</v>
      </c>
      <c r="B304" s="8">
        <v>54393</v>
      </c>
      <c r="C304" s="10">
        <v>-3221.5070074275427</v>
      </c>
      <c r="D304" s="10">
        <v>-126.00859004741687</v>
      </c>
      <c r="E304" s="10"/>
      <c r="F304" s="10"/>
      <c r="G304" s="14"/>
      <c r="H304" s="14"/>
      <c r="I304" s="14"/>
      <c r="J304" s="14"/>
      <c r="K304" s="14"/>
    </row>
    <row r="305" spans="1:11" x14ac:dyDescent="0.25">
      <c r="A305" s="1">
        <v>294</v>
      </c>
      <c r="B305" s="8">
        <v>54424</v>
      </c>
      <c r="C305" s="10">
        <v>-3221.5070074275427</v>
      </c>
      <c r="D305" s="10">
        <v>-110.53109796051604</v>
      </c>
      <c r="E305" s="10"/>
      <c r="F305" s="10"/>
      <c r="G305" s="14"/>
      <c r="H305" s="14"/>
      <c r="I305" s="14"/>
      <c r="J305" s="14"/>
      <c r="K305" s="14"/>
    </row>
    <row r="306" spans="1:11" x14ac:dyDescent="0.25">
      <c r="A306" s="1">
        <v>295</v>
      </c>
      <c r="B306" s="8">
        <v>54455</v>
      </c>
      <c r="C306" s="10">
        <v>-3221.5070074275427</v>
      </c>
      <c r="D306" s="10">
        <v>-94.976218413181414</v>
      </c>
      <c r="E306" s="10"/>
      <c r="F306" s="10"/>
      <c r="G306" s="14"/>
      <c r="H306" s="14"/>
      <c r="I306" s="14"/>
      <c r="J306" s="14"/>
      <c r="K306" s="14"/>
    </row>
    <row r="307" spans="1:11" x14ac:dyDescent="0.25">
      <c r="A307" s="1">
        <v>296</v>
      </c>
      <c r="B307" s="8">
        <v>54483</v>
      </c>
      <c r="C307" s="10">
        <v>-3221.5070074275427</v>
      </c>
      <c r="D307" s="10">
        <v>-79.34356446810898</v>
      </c>
      <c r="E307" s="10"/>
      <c r="F307" s="10"/>
      <c r="G307" s="14"/>
      <c r="H307" s="14"/>
      <c r="I307" s="14"/>
      <c r="J307" s="14"/>
      <c r="K307" s="14"/>
    </row>
    <row r="308" spans="1:11" x14ac:dyDescent="0.25">
      <c r="A308" s="1">
        <v>297</v>
      </c>
      <c r="B308" s="8">
        <v>54514</v>
      </c>
      <c r="C308" s="10">
        <v>-3221.5070074275427</v>
      </c>
      <c r="D308" s="10">
        <v>-63.632747253312118</v>
      </c>
      <c r="E308" s="10"/>
      <c r="F308" s="10"/>
      <c r="G308" s="14"/>
      <c r="H308" s="14"/>
      <c r="I308" s="14"/>
      <c r="J308" s="14"/>
      <c r="K308" s="14"/>
    </row>
    <row r="309" spans="1:11" x14ac:dyDescent="0.25">
      <c r="A309" s="1">
        <v>298</v>
      </c>
      <c r="B309" s="8">
        <v>54544</v>
      </c>
      <c r="C309" s="10">
        <v>-3221.5070074275427</v>
      </c>
      <c r="D309" s="10">
        <v>-47.843375952440965</v>
      </c>
      <c r="E309" s="10"/>
      <c r="F309" s="10"/>
      <c r="G309" s="14"/>
      <c r="H309" s="14"/>
      <c r="I309" s="14"/>
      <c r="J309" s="14"/>
      <c r="K309" s="14"/>
    </row>
    <row r="310" spans="1:11" x14ac:dyDescent="0.25">
      <c r="A310" s="1">
        <v>299</v>
      </c>
      <c r="B310" s="8">
        <v>54575</v>
      </c>
      <c r="C310" s="10">
        <v>-3221.5070074275427</v>
      </c>
      <c r="D310" s="10">
        <v>-31.975057795065368</v>
      </c>
      <c r="E310" s="10"/>
      <c r="F310" s="10"/>
      <c r="G310" s="14"/>
      <c r="H310" s="14"/>
      <c r="I310" s="14"/>
      <c r="J310" s="14"/>
      <c r="K310" s="14"/>
    </row>
    <row r="311" spans="1:11" x14ac:dyDescent="0.25">
      <c r="A311" s="1">
        <v>300</v>
      </c>
      <c r="B311" s="8">
        <v>54605</v>
      </c>
      <c r="C311" s="10">
        <v>-3221.5070074275427</v>
      </c>
      <c r="D311" s="10">
        <v>-16.027398046902817</v>
      </c>
      <c r="E311" s="10"/>
      <c r="F311" s="10"/>
      <c r="G311" s="14"/>
      <c r="H311" s="14"/>
      <c r="I311" s="14"/>
      <c r="J311" s="14"/>
      <c r="K311" s="1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F6DDB-1FB4-4911-A25E-3F9593380714}">
  <dimension ref="A1:H311"/>
  <sheetViews>
    <sheetView showGridLines="0" topLeftCell="A10" zoomScale="175" zoomScaleNormal="175" workbookViewId="0">
      <selection activeCell="A11" sqref="A11"/>
    </sheetView>
  </sheetViews>
  <sheetFormatPr defaultRowHeight="15.75" x14ac:dyDescent="0.25"/>
  <cols>
    <col min="1" max="1" width="16.625" customWidth="1"/>
    <col min="2" max="2" width="10.875" bestFit="1" customWidth="1"/>
    <col min="3" max="3" width="10" customWidth="1"/>
    <col min="9" max="9" width="9.5" customWidth="1"/>
  </cols>
  <sheetData>
    <row r="1" spans="1:8" x14ac:dyDescent="0.25">
      <c r="B1" s="6" t="s">
        <v>3</v>
      </c>
    </row>
    <row r="2" spans="1:8" x14ac:dyDescent="0.25">
      <c r="A2" s="1" t="s">
        <v>0</v>
      </c>
      <c r="B2" s="2">
        <v>500000</v>
      </c>
    </row>
    <row r="3" spans="1:8" x14ac:dyDescent="0.25">
      <c r="A3" s="1" t="s">
        <v>1</v>
      </c>
      <c r="B3" s="3">
        <v>0.06</v>
      </c>
    </row>
    <row r="4" spans="1:8" x14ac:dyDescent="0.25">
      <c r="A4" s="1" t="s">
        <v>4</v>
      </c>
      <c r="B4" s="4">
        <v>25</v>
      </c>
    </row>
    <row r="5" spans="1:8" x14ac:dyDescent="0.25">
      <c r="A5" s="1" t="s">
        <v>2</v>
      </c>
      <c r="B5" s="5">
        <v>45474</v>
      </c>
    </row>
    <row r="7" spans="1:8" x14ac:dyDescent="0.25">
      <c r="A7" s="1" t="s">
        <v>20</v>
      </c>
      <c r="B7" s="7">
        <f>PMT(B3/12,B4*12,B2)</f>
        <v>-3221.5070074275427</v>
      </c>
    </row>
    <row r="9" spans="1:8" x14ac:dyDescent="0.25">
      <c r="B9" s="9" t="s">
        <v>21</v>
      </c>
      <c r="C9" s="11"/>
      <c r="D9" s="11"/>
      <c r="E9" s="11"/>
    </row>
    <row r="10" spans="1:8" x14ac:dyDescent="0.25">
      <c r="A10" s="9" t="s">
        <v>5</v>
      </c>
      <c r="B10" s="9" t="s">
        <v>6</v>
      </c>
      <c r="C10" s="9" t="s">
        <v>7</v>
      </c>
      <c r="D10" s="9" t="s">
        <v>8</v>
      </c>
      <c r="E10" s="9" t="s">
        <v>9</v>
      </c>
      <c r="F10" s="9" t="s">
        <v>10</v>
      </c>
      <c r="G10" s="13"/>
      <c r="H10" s="13"/>
    </row>
    <row r="11" spans="1:8" x14ac:dyDescent="0.25">
      <c r="A11" s="1" cm="1">
        <f t="array" ref="A11:F311">_xlfn.LET(
_xlpm.per,B4*12,
_xlpm.i,B3/12,
_xlpm.s,_xlfn.SEQUENCE(_xlpm.per+1,,0),
_xlpm.mth,EDATE(B5,_xlpm.s),
_xlpm.rpayt,PMT(_xlpm.i,_xlpm.per,B2),
_xlpm.rpayts,IF(_xlpm.s=0,0,_xlpm.rpayt),
_xlpm.interest,IF(_xlpm.s=0,0,CUMIPMT(_xlpm.i,_xlpm.per,B2,_xlpm.s,_xlpm.s,0)),
_xlpm.principal,IF(_xlpm.s=0,0,CUMPRINC(_xlpm.i,_xlpm.per,B2,_xlpm.s,_xlpm.s,0)),
_xlpm.bal,_xlfn.SCAN(B2,_xlpm.principal,_xlfn.LAMBDA(_xlpm.x,_xlpm.y,_xlpm.x+_xlpm.y)),
_xlfn.HSTACK(_xlpm.s,_xlpm.mth,_xlpm.rpayts,_xlpm.interest,_xlpm.principal,_xlpm.bal))</f>
        <v>0</v>
      </c>
      <c r="B11" s="8">
        <v>45474</v>
      </c>
      <c r="C11" s="10">
        <v>0</v>
      </c>
      <c r="D11" s="10">
        <v>0</v>
      </c>
      <c r="E11" s="10">
        <v>0</v>
      </c>
      <c r="F11" s="10">
        <v>500000</v>
      </c>
      <c r="G11" s="14"/>
      <c r="H11" s="14"/>
    </row>
    <row r="12" spans="1:8" x14ac:dyDescent="0.25">
      <c r="A12" s="1">
        <v>1</v>
      </c>
      <c r="B12" s="8">
        <v>45505</v>
      </c>
      <c r="C12" s="10">
        <v>-3221.5070074275427</v>
      </c>
      <c r="D12" s="10">
        <v>-2500</v>
      </c>
      <c r="E12" s="10">
        <v>-721.50700742754259</v>
      </c>
      <c r="F12" s="10">
        <v>499278.49299257249</v>
      </c>
      <c r="G12" s="14"/>
      <c r="H12" s="14"/>
    </row>
    <row r="13" spans="1:8" x14ac:dyDescent="0.25">
      <c r="A13" s="1">
        <v>2</v>
      </c>
      <c r="B13" s="8">
        <v>45536</v>
      </c>
      <c r="C13" s="10">
        <v>-3221.5070074275427</v>
      </c>
      <c r="D13" s="10">
        <v>-2496.3924649628625</v>
      </c>
      <c r="E13" s="10">
        <v>-725.11454246468031</v>
      </c>
      <c r="F13" s="10">
        <v>498553.37845010782</v>
      </c>
      <c r="G13" s="14"/>
      <c r="H13" s="14"/>
    </row>
    <row r="14" spans="1:8" x14ac:dyDescent="0.25">
      <c r="A14" s="1">
        <v>3</v>
      </c>
      <c r="B14" s="8">
        <v>45566</v>
      </c>
      <c r="C14" s="10">
        <v>-3221.5070074275427</v>
      </c>
      <c r="D14" s="10">
        <v>-2492.7668922505391</v>
      </c>
      <c r="E14" s="10">
        <v>-728.74011517700376</v>
      </c>
      <c r="F14" s="10">
        <v>497824.63833493082</v>
      </c>
      <c r="G14" s="14"/>
      <c r="H14" s="14"/>
    </row>
    <row r="15" spans="1:8" x14ac:dyDescent="0.25">
      <c r="A15" s="1">
        <v>4</v>
      </c>
      <c r="B15" s="8">
        <v>45597</v>
      </c>
      <c r="C15" s="10">
        <v>-3221.5070074275427</v>
      </c>
      <c r="D15" s="10">
        <v>-2489.1231916746538</v>
      </c>
      <c r="E15" s="10">
        <v>-732.38381575288884</v>
      </c>
      <c r="F15" s="10">
        <v>497092.25451917795</v>
      </c>
      <c r="G15" s="14"/>
      <c r="H15" s="14"/>
    </row>
    <row r="16" spans="1:8" x14ac:dyDescent="0.25">
      <c r="A16" s="1">
        <v>5</v>
      </c>
      <c r="B16" s="8">
        <v>45627</v>
      </c>
      <c r="C16" s="10">
        <v>-3221.5070074275427</v>
      </c>
      <c r="D16" s="10">
        <v>-2485.4612725958896</v>
      </c>
      <c r="E16" s="10">
        <v>-736.04573483165325</v>
      </c>
      <c r="F16" s="10">
        <v>496356.20878434629</v>
      </c>
      <c r="G16" s="14"/>
      <c r="H16" s="14"/>
    </row>
    <row r="17" spans="1:8" x14ac:dyDescent="0.25">
      <c r="A17" s="1">
        <v>6</v>
      </c>
      <c r="B17" s="8">
        <v>45658</v>
      </c>
      <c r="C17" s="10">
        <v>-3221.5070074275427</v>
      </c>
      <c r="D17" s="10">
        <v>-2481.781043921731</v>
      </c>
      <c r="E17" s="10">
        <v>-739.72596350581148</v>
      </c>
      <c r="F17" s="10">
        <v>495616.48282084049</v>
      </c>
      <c r="G17" s="14"/>
      <c r="H17" s="14"/>
    </row>
    <row r="18" spans="1:8" x14ac:dyDescent="0.25">
      <c r="A18" s="1">
        <v>7</v>
      </c>
      <c r="B18" s="8">
        <v>45689</v>
      </c>
      <c r="C18" s="10">
        <v>-3221.5070074275427</v>
      </c>
      <c r="D18" s="10">
        <v>-2478.0824141042021</v>
      </c>
      <c r="E18" s="10">
        <v>-743.42459332334056</v>
      </c>
      <c r="F18" s="10">
        <v>494873.05822751718</v>
      </c>
      <c r="G18" s="14"/>
      <c r="H18" s="14"/>
    </row>
    <row r="19" spans="1:8" x14ac:dyDescent="0.25">
      <c r="A19" s="1">
        <v>8</v>
      </c>
      <c r="B19" s="8">
        <v>45717</v>
      </c>
      <c r="C19" s="10">
        <v>-3221.5070074275427</v>
      </c>
      <c r="D19" s="10">
        <v>-2474.3652911375852</v>
      </c>
      <c r="E19" s="10">
        <v>-747.14171628995734</v>
      </c>
      <c r="F19" s="10">
        <v>494125.9165112272</v>
      </c>
      <c r="G19" s="14"/>
      <c r="H19" s="14"/>
    </row>
    <row r="20" spans="1:8" x14ac:dyDescent="0.25">
      <c r="A20" s="1">
        <v>9</v>
      </c>
      <c r="B20" s="8">
        <v>45748</v>
      </c>
      <c r="C20" s="10">
        <v>-3221.5070074275427</v>
      </c>
      <c r="D20" s="10">
        <v>-2470.6295825561356</v>
      </c>
      <c r="E20" s="10">
        <v>-750.87742487140713</v>
      </c>
      <c r="F20" s="10">
        <v>493375.03908635577</v>
      </c>
      <c r="G20" s="14"/>
      <c r="H20" s="14"/>
    </row>
    <row r="21" spans="1:8" x14ac:dyDescent="0.25">
      <c r="A21" s="1">
        <v>10</v>
      </c>
      <c r="B21" s="8">
        <v>45778</v>
      </c>
      <c r="C21" s="10">
        <v>-3221.5070074275427</v>
      </c>
      <c r="D21" s="10">
        <v>-2466.8751954317786</v>
      </c>
      <c r="E21" s="10">
        <v>-754.63181199576422</v>
      </c>
      <c r="F21" s="10">
        <v>492620.40727436001</v>
      </c>
      <c r="G21" s="14"/>
      <c r="H21" s="14"/>
    </row>
    <row r="22" spans="1:8" x14ac:dyDescent="0.25">
      <c r="A22" s="1">
        <v>11</v>
      </c>
      <c r="B22" s="8">
        <v>45809</v>
      </c>
      <c r="C22" s="10">
        <v>-3221.5070074275427</v>
      </c>
      <c r="D22" s="10">
        <v>-2463.1020363717998</v>
      </c>
      <c r="E22" s="10">
        <v>-758.40497105574275</v>
      </c>
      <c r="F22" s="10">
        <v>491862.00230330427</v>
      </c>
      <c r="G22" s="14"/>
      <c r="H22" s="14"/>
    </row>
    <row r="23" spans="1:8" x14ac:dyDescent="0.25">
      <c r="A23" s="1">
        <v>12</v>
      </c>
      <c r="B23" s="8">
        <v>45839</v>
      </c>
      <c r="C23" s="10">
        <v>-3221.5070074275427</v>
      </c>
      <c r="D23" s="10">
        <v>-2459.3100115165212</v>
      </c>
      <c r="E23" s="10">
        <v>-762.19699591102165</v>
      </c>
      <c r="F23" s="10">
        <v>491099.80530739325</v>
      </c>
      <c r="G23" s="14"/>
      <c r="H23" s="14"/>
    </row>
    <row r="24" spans="1:8" x14ac:dyDescent="0.25">
      <c r="A24" s="1">
        <v>13</v>
      </c>
      <c r="B24" s="8">
        <v>45870</v>
      </c>
      <c r="C24" s="10">
        <v>-3221.5070074275427</v>
      </c>
      <c r="D24" s="10">
        <v>-2455.4990265369661</v>
      </c>
      <c r="E24" s="10">
        <v>-766.00798089057662</v>
      </c>
      <c r="F24" s="10">
        <v>490333.79732650268</v>
      </c>
      <c r="G24" s="14"/>
      <c r="H24" s="14"/>
    </row>
    <row r="25" spans="1:8" x14ac:dyDescent="0.25">
      <c r="A25" s="1">
        <v>14</v>
      </c>
      <c r="B25" s="8">
        <v>45901</v>
      </c>
      <c r="C25" s="10">
        <v>-3221.5070074275427</v>
      </c>
      <c r="D25" s="10">
        <v>-2451.6689866325132</v>
      </c>
      <c r="E25" s="10">
        <v>-769.83802079502959</v>
      </c>
      <c r="F25" s="10">
        <v>489563.95930570766</v>
      </c>
      <c r="G25" s="14"/>
      <c r="H25" s="14"/>
    </row>
    <row r="26" spans="1:8" x14ac:dyDescent="0.25">
      <c r="A26" s="1">
        <v>15</v>
      </c>
      <c r="B26" s="8">
        <v>45931</v>
      </c>
      <c r="C26" s="10">
        <v>-3221.5070074275427</v>
      </c>
      <c r="D26" s="10">
        <v>-2447.8197965285381</v>
      </c>
      <c r="E26" s="10">
        <v>-773.68721089900464</v>
      </c>
      <c r="F26" s="10">
        <v>488790.27209480864</v>
      </c>
      <c r="G26" s="14"/>
      <c r="H26" s="14"/>
    </row>
    <row r="27" spans="1:8" x14ac:dyDescent="0.25">
      <c r="A27" s="1">
        <v>16</v>
      </c>
      <c r="B27" s="8">
        <v>45962</v>
      </c>
      <c r="C27" s="10">
        <v>-3221.5070074275427</v>
      </c>
      <c r="D27" s="10">
        <v>-2443.9513604740428</v>
      </c>
      <c r="E27" s="10">
        <v>-777.55564695349995</v>
      </c>
      <c r="F27" s="10">
        <v>488012.71644785511</v>
      </c>
      <c r="G27" s="14"/>
      <c r="H27" s="14"/>
    </row>
    <row r="28" spans="1:8" x14ac:dyDescent="0.25">
      <c r="A28" s="1">
        <v>17</v>
      </c>
      <c r="B28" s="8">
        <v>45992</v>
      </c>
      <c r="C28" s="10">
        <v>-3221.5070074275427</v>
      </c>
      <c r="D28" s="10">
        <v>-2440.0635822392755</v>
      </c>
      <c r="E28" s="10">
        <v>-781.44342518826727</v>
      </c>
      <c r="F28" s="10">
        <v>487231.27302266686</v>
      </c>
      <c r="G28" s="14"/>
      <c r="H28" s="14"/>
    </row>
    <row r="29" spans="1:8" x14ac:dyDescent="0.25">
      <c r="A29" s="1">
        <v>18</v>
      </c>
      <c r="B29" s="8">
        <v>46023</v>
      </c>
      <c r="C29" s="10">
        <v>-3221.5070074275427</v>
      </c>
      <c r="D29" s="10">
        <v>-2436.1563651133338</v>
      </c>
      <c r="E29" s="10">
        <v>-785.3506423142087</v>
      </c>
      <c r="F29" s="10">
        <v>486445.92238035268</v>
      </c>
      <c r="G29" s="14"/>
      <c r="H29" s="14"/>
    </row>
    <row r="30" spans="1:8" x14ac:dyDescent="0.25">
      <c r="A30" s="1">
        <v>19</v>
      </c>
      <c r="B30" s="8">
        <v>46054</v>
      </c>
      <c r="C30" s="10">
        <v>-3221.5070074275427</v>
      </c>
      <c r="D30" s="10">
        <v>-2432.2296119017628</v>
      </c>
      <c r="E30" s="10">
        <v>-789.27739552577964</v>
      </c>
      <c r="F30" s="10">
        <v>485656.64498482691</v>
      </c>
      <c r="G30" s="14"/>
      <c r="H30" s="14"/>
    </row>
    <row r="31" spans="1:8" x14ac:dyDescent="0.25">
      <c r="A31" s="1">
        <v>20</v>
      </c>
      <c r="B31" s="8">
        <v>46082</v>
      </c>
      <c r="C31" s="10">
        <v>-3221.5070074275427</v>
      </c>
      <c r="D31" s="10">
        <v>-2428.2832249241342</v>
      </c>
      <c r="E31" s="10">
        <v>-793.22378250340864</v>
      </c>
      <c r="F31" s="10">
        <v>484863.42120232352</v>
      </c>
      <c r="G31" s="14"/>
      <c r="H31" s="14"/>
    </row>
    <row r="32" spans="1:8" x14ac:dyDescent="0.25">
      <c r="A32" s="1">
        <v>21</v>
      </c>
      <c r="B32" s="8">
        <v>46113</v>
      </c>
      <c r="C32" s="10">
        <v>-3221.5070074275427</v>
      </c>
      <c r="D32" s="10">
        <v>-2424.3171060116169</v>
      </c>
      <c r="E32" s="10">
        <v>-797.18990141592565</v>
      </c>
      <c r="F32" s="10">
        <v>484066.23130090762</v>
      </c>
      <c r="G32" s="14"/>
      <c r="H32" s="14"/>
    </row>
    <row r="33" spans="1:8" x14ac:dyDescent="0.25">
      <c r="A33" s="1">
        <v>22</v>
      </c>
      <c r="B33" s="8">
        <v>46143</v>
      </c>
      <c r="C33" s="10">
        <v>-3221.5070074275427</v>
      </c>
      <c r="D33" s="10">
        <v>-2420.3311565045374</v>
      </c>
      <c r="E33" s="10">
        <v>-801.17585092300521</v>
      </c>
      <c r="F33" s="10">
        <v>483265.05544998462</v>
      </c>
      <c r="G33" s="14"/>
      <c r="H33" s="14"/>
    </row>
    <row r="34" spans="1:8" x14ac:dyDescent="0.25">
      <c r="A34" s="1">
        <v>23</v>
      </c>
      <c r="B34" s="8">
        <v>46174</v>
      </c>
      <c r="C34" s="10">
        <v>-3221.5070074275427</v>
      </c>
      <c r="D34" s="10">
        <v>-2416.3252772499227</v>
      </c>
      <c r="E34" s="10">
        <v>-805.18173017762024</v>
      </c>
      <c r="F34" s="10">
        <v>482459.87371980702</v>
      </c>
      <c r="G34" s="14"/>
      <c r="H34" s="14"/>
    </row>
    <row r="35" spans="1:8" x14ac:dyDescent="0.25">
      <c r="A35" s="1">
        <v>24</v>
      </c>
      <c r="B35" s="8">
        <v>46204</v>
      </c>
      <c r="C35" s="10">
        <v>-3221.5070074275427</v>
      </c>
      <c r="D35" s="10">
        <v>-2412.2993685990341</v>
      </c>
      <c r="E35" s="10">
        <v>-809.20763882850849</v>
      </c>
      <c r="F35" s="10">
        <v>481650.66608097852</v>
      </c>
      <c r="G35" s="14"/>
      <c r="H35" s="14"/>
    </row>
    <row r="36" spans="1:8" x14ac:dyDescent="0.25">
      <c r="A36" s="1">
        <v>25</v>
      </c>
      <c r="B36" s="8">
        <v>46235</v>
      </c>
      <c r="C36" s="10">
        <v>-3221.5070074275427</v>
      </c>
      <c r="D36" s="10">
        <v>-2408.253330404892</v>
      </c>
      <c r="E36" s="10">
        <v>-813.25367702265089</v>
      </c>
      <c r="F36" s="10">
        <v>480837.41240395588</v>
      </c>
      <c r="G36" s="14"/>
      <c r="H36" s="14"/>
    </row>
    <row r="37" spans="1:8" x14ac:dyDescent="0.25">
      <c r="A37" s="1">
        <v>26</v>
      </c>
      <c r="B37" s="8">
        <v>46266</v>
      </c>
      <c r="C37" s="10">
        <v>-3221.5070074275427</v>
      </c>
      <c r="D37" s="10">
        <v>-2404.1870620197788</v>
      </c>
      <c r="E37" s="10">
        <v>-817.31994540776407</v>
      </c>
      <c r="F37" s="10">
        <v>480020.09245854814</v>
      </c>
      <c r="G37" s="14"/>
      <c r="H37" s="14"/>
    </row>
    <row r="38" spans="1:8" x14ac:dyDescent="0.25">
      <c r="A38" s="1">
        <v>27</v>
      </c>
      <c r="B38" s="8">
        <v>46296</v>
      </c>
      <c r="C38" s="10">
        <v>-3221.5070074275427</v>
      </c>
      <c r="D38" s="10">
        <v>-2400.1004622927398</v>
      </c>
      <c r="E38" s="10">
        <v>-821.40654513480297</v>
      </c>
      <c r="F38" s="10">
        <v>479198.68591341336</v>
      </c>
      <c r="G38" s="14"/>
      <c r="H38" s="14"/>
    </row>
    <row r="39" spans="1:8" x14ac:dyDescent="0.25">
      <c r="A39" s="1">
        <v>28</v>
      </c>
      <c r="B39" s="8">
        <v>46327</v>
      </c>
      <c r="C39" s="10">
        <v>-3221.5070074275427</v>
      </c>
      <c r="D39" s="10">
        <v>-2395.9934295670655</v>
      </c>
      <c r="E39" s="10">
        <v>-825.51357786047697</v>
      </c>
      <c r="F39" s="10">
        <v>478373.17233555287</v>
      </c>
      <c r="G39" s="14"/>
      <c r="H39" s="14"/>
    </row>
    <row r="40" spans="1:8" x14ac:dyDescent="0.25">
      <c r="A40" s="1">
        <v>29</v>
      </c>
      <c r="B40" s="8">
        <v>46357</v>
      </c>
      <c r="C40" s="10">
        <v>-3221.5070074275427</v>
      </c>
      <c r="D40" s="10">
        <v>-2391.8658616777634</v>
      </c>
      <c r="E40" s="10">
        <v>-829.64114574977941</v>
      </c>
      <c r="F40" s="10">
        <v>477543.53118980309</v>
      </c>
      <c r="G40" s="14"/>
      <c r="H40" s="14"/>
    </row>
    <row r="41" spans="1:8" x14ac:dyDescent="0.25">
      <c r="A41" s="1">
        <v>30</v>
      </c>
      <c r="B41" s="8">
        <v>46388</v>
      </c>
      <c r="C41" s="10">
        <v>-3221.5070074275427</v>
      </c>
      <c r="D41" s="10">
        <v>-2387.7176559490144</v>
      </c>
      <c r="E41" s="10">
        <v>-833.78935147852837</v>
      </c>
      <c r="F41" s="10">
        <v>476709.74183832458</v>
      </c>
      <c r="G41" s="14"/>
      <c r="H41" s="14"/>
    </row>
    <row r="42" spans="1:8" x14ac:dyDescent="0.25">
      <c r="A42" s="1">
        <v>31</v>
      </c>
      <c r="B42" s="8">
        <v>46419</v>
      </c>
      <c r="C42" s="10">
        <v>-3221.5070074275427</v>
      </c>
      <c r="D42" s="10">
        <v>-2383.5487091916216</v>
      </c>
      <c r="E42" s="10">
        <v>-837.95829823592101</v>
      </c>
      <c r="F42" s="10">
        <v>475871.78354008868</v>
      </c>
      <c r="G42" s="14"/>
      <c r="H42" s="14"/>
    </row>
    <row r="43" spans="1:8" x14ac:dyDescent="0.25">
      <c r="A43" s="1">
        <v>32</v>
      </c>
      <c r="B43" s="8">
        <v>46447</v>
      </c>
      <c r="C43" s="10">
        <v>-3221.5070074275427</v>
      </c>
      <c r="D43" s="10">
        <v>-2379.3589177004424</v>
      </c>
      <c r="E43" s="10">
        <v>-842.14808972710057</v>
      </c>
      <c r="F43" s="10">
        <v>475029.63545036159</v>
      </c>
      <c r="G43" s="14"/>
      <c r="H43" s="14"/>
    </row>
    <row r="44" spans="1:8" x14ac:dyDescent="0.25">
      <c r="A44" s="1">
        <v>33</v>
      </c>
      <c r="B44" s="8">
        <v>46478</v>
      </c>
      <c r="C44" s="10">
        <v>-3221.5070074275427</v>
      </c>
      <c r="D44" s="10">
        <v>-2375.1481772518064</v>
      </c>
      <c r="E44" s="10">
        <v>-846.3588301757361</v>
      </c>
      <c r="F44" s="10">
        <v>474183.27662018588</v>
      </c>
      <c r="G44" s="14"/>
      <c r="H44" s="14"/>
    </row>
    <row r="45" spans="1:8" x14ac:dyDescent="0.25">
      <c r="A45" s="1">
        <v>34</v>
      </c>
      <c r="B45" s="8">
        <v>46508</v>
      </c>
      <c r="C45" s="10">
        <v>-3221.5070074275427</v>
      </c>
      <c r="D45" s="10">
        <v>-2370.9163831009278</v>
      </c>
      <c r="E45" s="10">
        <v>-850.59062432661483</v>
      </c>
      <c r="F45" s="10">
        <v>473332.68599585927</v>
      </c>
      <c r="G45" s="14"/>
      <c r="H45" s="14"/>
    </row>
    <row r="46" spans="1:8" x14ac:dyDescent="0.25">
      <c r="A46" s="1">
        <v>35</v>
      </c>
      <c r="B46" s="8">
        <v>46539</v>
      </c>
      <c r="C46" s="10">
        <v>-3221.5070074275427</v>
      </c>
      <c r="D46" s="10">
        <v>-2366.663429979295</v>
      </c>
      <c r="E46" s="10">
        <v>-854.84357744824763</v>
      </c>
      <c r="F46" s="10">
        <v>472477.84241841105</v>
      </c>
      <c r="G46" s="14"/>
      <c r="H46" s="14"/>
    </row>
    <row r="47" spans="1:8" x14ac:dyDescent="0.25">
      <c r="A47" s="1">
        <v>36</v>
      </c>
      <c r="B47" s="8">
        <v>46569</v>
      </c>
      <c r="C47" s="10">
        <v>-3221.5070074275427</v>
      </c>
      <c r="D47" s="10">
        <v>-2362.3892120920536</v>
      </c>
      <c r="E47" s="10">
        <v>-859.11779533548906</v>
      </c>
      <c r="F47" s="10">
        <v>471618.72462307557</v>
      </c>
      <c r="G47" s="14"/>
      <c r="H47" s="14"/>
    </row>
    <row r="48" spans="1:8" x14ac:dyDescent="0.25">
      <c r="A48" s="1">
        <v>37</v>
      </c>
      <c r="B48" s="8">
        <v>46600</v>
      </c>
      <c r="C48" s="10">
        <v>-3221.5070074275427</v>
      </c>
      <c r="D48" s="10">
        <v>-2358.0936231153764</v>
      </c>
      <c r="E48" s="10">
        <v>-863.41338431216639</v>
      </c>
      <c r="F48" s="10">
        <v>470755.31123876339</v>
      </c>
      <c r="G48" s="14"/>
      <c r="H48" s="14"/>
    </row>
    <row r="49" spans="1:8" x14ac:dyDescent="0.25">
      <c r="A49" s="1">
        <v>38</v>
      </c>
      <c r="B49" s="8">
        <v>46631</v>
      </c>
      <c r="C49" s="10">
        <v>-3221.5070074275427</v>
      </c>
      <c r="D49" s="10">
        <v>-2353.7765561938154</v>
      </c>
      <c r="E49" s="10">
        <v>-867.73045123372731</v>
      </c>
      <c r="F49" s="10">
        <v>469887.58078752965</v>
      </c>
      <c r="G49" s="14"/>
      <c r="H49" s="14"/>
    </row>
    <row r="50" spans="1:8" x14ac:dyDescent="0.25">
      <c r="A50" s="1">
        <v>39</v>
      </c>
      <c r="B50" s="8">
        <v>46661</v>
      </c>
      <c r="C50" s="10">
        <v>-3221.5070074275427</v>
      </c>
      <c r="D50" s="10">
        <v>-2349.4379039376468</v>
      </c>
      <c r="E50" s="10">
        <v>-872.06910348989595</v>
      </c>
      <c r="F50" s="10">
        <v>469015.51168403972</v>
      </c>
      <c r="G50" s="14"/>
      <c r="H50" s="14"/>
    </row>
    <row r="51" spans="1:8" x14ac:dyDescent="0.25">
      <c r="A51" s="1">
        <v>40</v>
      </c>
      <c r="B51" s="8">
        <v>46692</v>
      </c>
      <c r="C51" s="10">
        <v>-3221.5070074275427</v>
      </c>
      <c r="D51" s="10">
        <v>-2345.0775584201974</v>
      </c>
      <c r="E51" s="10">
        <v>-876.42944900734551</v>
      </c>
      <c r="F51" s="10">
        <v>468139.0822350324</v>
      </c>
      <c r="G51" s="14"/>
      <c r="H51" s="14"/>
    </row>
    <row r="52" spans="1:8" x14ac:dyDescent="0.25">
      <c r="A52" s="1">
        <v>41</v>
      </c>
      <c r="B52" s="8">
        <v>46722</v>
      </c>
      <c r="C52" s="10">
        <v>-3221.5070074275427</v>
      </c>
      <c r="D52" s="10">
        <v>-2340.6954111751606</v>
      </c>
      <c r="E52" s="10">
        <v>-880.81159625238206</v>
      </c>
      <c r="F52" s="10">
        <v>467258.27063878003</v>
      </c>
      <c r="G52" s="14"/>
      <c r="H52" s="14"/>
    </row>
    <row r="53" spans="1:8" x14ac:dyDescent="0.25">
      <c r="A53" s="1">
        <v>42</v>
      </c>
      <c r="B53" s="8">
        <v>46753</v>
      </c>
      <c r="C53" s="10">
        <v>-3221.5070074275427</v>
      </c>
      <c r="D53" s="10">
        <v>-2336.2913531938984</v>
      </c>
      <c r="E53" s="10">
        <v>-885.21565423364405</v>
      </c>
      <c r="F53" s="10">
        <v>466373.05498454638</v>
      </c>
      <c r="G53" s="14"/>
      <c r="H53" s="14"/>
    </row>
    <row r="54" spans="1:8" x14ac:dyDescent="0.25">
      <c r="A54" s="1">
        <v>43</v>
      </c>
      <c r="B54" s="8">
        <v>46784</v>
      </c>
      <c r="C54" s="10">
        <v>-3221.5070074275427</v>
      </c>
      <c r="D54" s="10">
        <v>-2331.8652749227304</v>
      </c>
      <c r="E54" s="10">
        <v>-889.64173250481235</v>
      </c>
      <c r="F54" s="10">
        <v>465483.41325204156</v>
      </c>
      <c r="G54" s="14"/>
      <c r="H54" s="14"/>
    </row>
    <row r="55" spans="1:8" x14ac:dyDescent="0.25">
      <c r="A55" s="1">
        <v>44</v>
      </c>
      <c r="B55" s="8">
        <v>46813</v>
      </c>
      <c r="C55" s="10">
        <v>-3221.5070074275427</v>
      </c>
      <c r="D55" s="10">
        <v>-2327.4170662602064</v>
      </c>
      <c r="E55" s="10">
        <v>-894.08994116733641</v>
      </c>
      <c r="F55" s="10">
        <v>464589.32331087423</v>
      </c>
      <c r="G55" s="14"/>
      <c r="H55" s="14"/>
    </row>
    <row r="56" spans="1:8" x14ac:dyDescent="0.25">
      <c r="A56" s="1">
        <v>45</v>
      </c>
      <c r="B56" s="8">
        <v>46844</v>
      </c>
      <c r="C56" s="10">
        <v>-3221.5070074275427</v>
      </c>
      <c r="D56" s="10">
        <v>-2322.9466165543699</v>
      </c>
      <c r="E56" s="10">
        <v>-898.56039087317299</v>
      </c>
      <c r="F56" s="10">
        <v>463690.76292000106</v>
      </c>
      <c r="G56" s="14"/>
      <c r="H56" s="14"/>
    </row>
    <row r="57" spans="1:8" x14ac:dyDescent="0.25">
      <c r="A57" s="1">
        <v>46</v>
      </c>
      <c r="B57" s="8">
        <v>46874</v>
      </c>
      <c r="C57" s="10">
        <v>-3221.5070074275427</v>
      </c>
      <c r="D57" s="10">
        <v>-2318.4538146000036</v>
      </c>
      <c r="E57" s="10">
        <v>-903.05319282753896</v>
      </c>
      <c r="F57" s="10">
        <v>462787.7097271735</v>
      </c>
      <c r="G57" s="14"/>
      <c r="H57" s="14"/>
    </row>
    <row r="58" spans="1:8" x14ac:dyDescent="0.25">
      <c r="A58" s="1">
        <v>47</v>
      </c>
      <c r="B58" s="8">
        <v>46905</v>
      </c>
      <c r="C58" s="10">
        <v>-3221.5070074275427</v>
      </c>
      <c r="D58" s="10">
        <v>-2313.938548635866</v>
      </c>
      <c r="E58" s="10">
        <v>-907.56845879167656</v>
      </c>
      <c r="F58" s="10">
        <v>461880.14126838185</v>
      </c>
      <c r="G58" s="14"/>
      <c r="H58" s="14"/>
    </row>
    <row r="59" spans="1:8" x14ac:dyDescent="0.25">
      <c r="A59" s="1">
        <v>48</v>
      </c>
      <c r="B59" s="8">
        <v>46935</v>
      </c>
      <c r="C59" s="10">
        <v>-3221.5070074275427</v>
      </c>
      <c r="D59" s="10">
        <v>-2309.4007063419076</v>
      </c>
      <c r="E59" s="10">
        <v>-912.10630108563487</v>
      </c>
      <c r="F59" s="10">
        <v>460968.03496729623</v>
      </c>
      <c r="G59" s="14"/>
      <c r="H59" s="14"/>
    </row>
    <row r="60" spans="1:8" x14ac:dyDescent="0.25">
      <c r="A60" s="1">
        <v>49</v>
      </c>
      <c r="B60" s="8">
        <v>46966</v>
      </c>
      <c r="C60" s="10">
        <v>-3221.5070074275427</v>
      </c>
      <c r="D60" s="10">
        <v>-2304.8401748364795</v>
      </c>
      <c r="E60" s="10">
        <v>-916.66683259106321</v>
      </c>
      <c r="F60" s="10">
        <v>460051.36813470518</v>
      </c>
      <c r="G60" s="14"/>
      <c r="H60" s="14"/>
    </row>
    <row r="61" spans="1:8" x14ac:dyDescent="0.25">
      <c r="A61" s="1">
        <v>50</v>
      </c>
      <c r="B61" s="8">
        <v>46997</v>
      </c>
      <c r="C61" s="10">
        <v>-3221.5070074275427</v>
      </c>
      <c r="D61" s="10">
        <v>-2300.256840673524</v>
      </c>
      <c r="E61" s="10">
        <v>-921.25016675401855</v>
      </c>
      <c r="F61" s="10">
        <v>459130.11796795117</v>
      </c>
      <c r="G61" s="14"/>
      <c r="H61" s="14"/>
    </row>
    <row r="62" spans="1:8" x14ac:dyDescent="0.25">
      <c r="A62" s="1">
        <v>51</v>
      </c>
      <c r="B62" s="8">
        <v>47027</v>
      </c>
      <c r="C62" s="10">
        <v>-3221.5070074275427</v>
      </c>
      <c r="D62" s="10">
        <v>-2295.650589839754</v>
      </c>
      <c r="E62" s="10">
        <v>-925.85641758778866</v>
      </c>
      <c r="F62" s="10">
        <v>458204.26155036339</v>
      </c>
      <c r="G62" s="14"/>
      <c r="H62" s="14"/>
    </row>
    <row r="63" spans="1:8" x14ac:dyDescent="0.25">
      <c r="A63" s="1">
        <v>52</v>
      </c>
      <c r="B63" s="8">
        <v>47058</v>
      </c>
      <c r="C63" s="10">
        <v>-3221.5070074275427</v>
      </c>
      <c r="D63" s="10">
        <v>-2291.0213077518156</v>
      </c>
      <c r="E63" s="10">
        <v>-930.48569967572735</v>
      </c>
      <c r="F63" s="10">
        <v>457273.77585068764</v>
      </c>
      <c r="G63" s="14"/>
      <c r="H63" s="14"/>
    </row>
    <row r="64" spans="1:8" x14ac:dyDescent="0.25">
      <c r="A64" s="1">
        <v>53</v>
      </c>
      <c r="B64" s="8">
        <v>47088</v>
      </c>
      <c r="C64" s="10">
        <v>-3221.5070074275427</v>
      </c>
      <c r="D64" s="10">
        <v>-2286.3688792534367</v>
      </c>
      <c r="E64" s="10">
        <v>-935.13812817410621</v>
      </c>
      <c r="F64" s="10">
        <v>456338.63772251352</v>
      </c>
      <c r="G64" s="14"/>
      <c r="H64" s="14"/>
    </row>
    <row r="65" spans="1:8" x14ac:dyDescent="0.25">
      <c r="A65" s="1">
        <v>54</v>
      </c>
      <c r="B65" s="8">
        <v>47119</v>
      </c>
      <c r="C65" s="10">
        <v>-3221.5070074275427</v>
      </c>
      <c r="D65" s="10">
        <v>-2281.6931886125658</v>
      </c>
      <c r="E65" s="10">
        <v>-939.8138188149768</v>
      </c>
      <c r="F65" s="10">
        <v>455398.82390369853</v>
      </c>
      <c r="G65" s="14"/>
      <c r="H65" s="14"/>
    </row>
    <row r="66" spans="1:8" x14ac:dyDescent="0.25">
      <c r="A66" s="1">
        <v>55</v>
      </c>
      <c r="B66" s="8">
        <v>47150</v>
      </c>
      <c r="C66" s="10">
        <v>-3221.5070074275427</v>
      </c>
      <c r="D66" s="10">
        <v>-2276.9941195184911</v>
      </c>
      <c r="E66" s="10">
        <v>-944.51288790905164</v>
      </c>
      <c r="F66" s="10">
        <v>454454.31101578946</v>
      </c>
      <c r="G66" s="14"/>
      <c r="H66" s="14"/>
    </row>
    <row r="67" spans="1:8" x14ac:dyDescent="0.25">
      <c r="A67" s="1">
        <v>56</v>
      </c>
      <c r="B67" s="8">
        <v>47178</v>
      </c>
      <c r="C67" s="10">
        <v>-3221.5070074275427</v>
      </c>
      <c r="D67" s="10">
        <v>-2272.2715550789458</v>
      </c>
      <c r="E67" s="10">
        <v>-949.23545234859682</v>
      </c>
      <c r="F67" s="10">
        <v>453505.07556344086</v>
      </c>
      <c r="G67" s="14"/>
      <c r="H67" s="14"/>
    </row>
    <row r="68" spans="1:8" x14ac:dyDescent="0.25">
      <c r="A68" s="1">
        <v>57</v>
      </c>
      <c r="B68" s="8">
        <v>47209</v>
      </c>
      <c r="C68" s="10">
        <v>-3221.5070074275427</v>
      </c>
      <c r="D68" s="10">
        <v>-2267.5253778172028</v>
      </c>
      <c r="E68" s="10">
        <v>-953.98162961033972</v>
      </c>
      <c r="F68" s="10">
        <v>452551.0939338305</v>
      </c>
      <c r="G68" s="14"/>
      <c r="H68" s="14"/>
    </row>
    <row r="69" spans="1:8" x14ac:dyDescent="0.25">
      <c r="A69" s="1">
        <v>58</v>
      </c>
      <c r="B69" s="8">
        <v>47239</v>
      </c>
      <c r="C69" s="10">
        <v>-3221.5070074275427</v>
      </c>
      <c r="D69" s="10">
        <v>-2262.7554696691514</v>
      </c>
      <c r="E69" s="10">
        <v>-958.75153775839146</v>
      </c>
      <c r="F69" s="10">
        <v>451592.34239607211</v>
      </c>
      <c r="G69" s="14"/>
      <c r="H69" s="14"/>
    </row>
    <row r="70" spans="1:8" x14ac:dyDescent="0.25">
      <c r="A70" s="1">
        <v>59</v>
      </c>
      <c r="B70" s="8">
        <v>47270</v>
      </c>
      <c r="C70" s="10">
        <v>-3221.5070074275427</v>
      </c>
      <c r="D70" s="10">
        <v>-2257.9617119803593</v>
      </c>
      <c r="E70" s="10">
        <v>-963.54529544718332</v>
      </c>
      <c r="F70" s="10">
        <v>450628.79710062494</v>
      </c>
      <c r="G70" s="14"/>
      <c r="H70" s="14"/>
    </row>
    <row r="71" spans="1:8" x14ac:dyDescent="0.25">
      <c r="A71" s="1">
        <v>60</v>
      </c>
      <c r="B71" s="8">
        <v>47300</v>
      </c>
      <c r="C71" s="10">
        <v>-3221.5070074275427</v>
      </c>
      <c r="D71" s="10">
        <v>-2253.1439855031231</v>
      </c>
      <c r="E71" s="10">
        <v>-968.3630219244194</v>
      </c>
      <c r="F71" s="10">
        <v>449660.43407870055</v>
      </c>
      <c r="G71" s="14"/>
      <c r="H71" s="14"/>
    </row>
    <row r="72" spans="1:8" x14ac:dyDescent="0.25">
      <c r="A72" s="1">
        <v>61</v>
      </c>
      <c r="B72" s="8">
        <v>47331</v>
      </c>
      <c r="C72" s="10">
        <v>-3221.5070074275427</v>
      </c>
      <c r="D72" s="10">
        <v>-2248.302170393501</v>
      </c>
      <c r="E72" s="10">
        <v>-973.20483703404147</v>
      </c>
      <c r="F72" s="10">
        <v>448687.2292416665</v>
      </c>
      <c r="G72" s="14"/>
      <c r="H72" s="14"/>
    </row>
    <row r="73" spans="1:8" x14ac:dyDescent="0.25">
      <c r="A73" s="1">
        <v>62</v>
      </c>
      <c r="B73" s="8">
        <v>47362</v>
      </c>
      <c r="C73" s="10">
        <v>-3221.5070074275427</v>
      </c>
      <c r="D73" s="10">
        <v>-2243.4361462083307</v>
      </c>
      <c r="E73" s="10">
        <v>-978.07086121921179</v>
      </c>
      <c r="F73" s="10">
        <v>447709.1583804473</v>
      </c>
      <c r="G73" s="14"/>
      <c r="H73" s="14"/>
    </row>
    <row r="74" spans="1:8" x14ac:dyDescent="0.25">
      <c r="A74" s="1">
        <v>63</v>
      </c>
      <c r="B74" s="8">
        <v>47392</v>
      </c>
      <c r="C74" s="10">
        <v>-3221.5070074275427</v>
      </c>
      <c r="D74" s="10">
        <v>-2238.5457919022351</v>
      </c>
      <c r="E74" s="10">
        <v>-982.96121552530769</v>
      </c>
      <c r="F74" s="10">
        <v>446726.19716492202</v>
      </c>
      <c r="G74" s="14"/>
      <c r="H74" s="14"/>
    </row>
    <row r="75" spans="1:8" x14ac:dyDescent="0.25">
      <c r="A75" s="1">
        <v>64</v>
      </c>
      <c r="B75" s="8">
        <v>47423</v>
      </c>
      <c r="C75" s="10">
        <v>-3221.5070074275427</v>
      </c>
      <c r="D75" s="10">
        <v>-2233.6309858246086</v>
      </c>
      <c r="E75" s="10">
        <v>-987.87602160293432</v>
      </c>
      <c r="F75" s="10">
        <v>445738.32114331907</v>
      </c>
      <c r="G75" s="14"/>
      <c r="H75" s="14"/>
    </row>
    <row r="76" spans="1:8" x14ac:dyDescent="0.25">
      <c r="A76" s="1">
        <v>65</v>
      </c>
      <c r="B76" s="8">
        <v>47453</v>
      </c>
      <c r="C76" s="10">
        <v>-3221.5070074275427</v>
      </c>
      <c r="D76" s="10">
        <v>-2228.6916057165936</v>
      </c>
      <c r="E76" s="10">
        <v>-992.81540171094889</v>
      </c>
      <c r="F76" s="10">
        <v>444745.5057416081</v>
      </c>
      <c r="G76" s="14"/>
      <c r="H76" s="14"/>
    </row>
    <row r="77" spans="1:8" x14ac:dyDescent="0.25">
      <c r="A77" s="1">
        <v>66</v>
      </c>
      <c r="B77" s="8">
        <v>47484</v>
      </c>
      <c r="C77" s="10">
        <v>-3221.5070074275427</v>
      </c>
      <c r="D77" s="10">
        <v>-2223.7275287080388</v>
      </c>
      <c r="E77" s="10">
        <v>-997.77947871950391</v>
      </c>
      <c r="F77" s="10">
        <v>443747.72626288858</v>
      </c>
      <c r="G77" s="14"/>
      <c r="H77" s="14"/>
    </row>
    <row r="78" spans="1:8" x14ac:dyDescent="0.25">
      <c r="A78" s="1">
        <v>67</v>
      </c>
      <c r="B78" s="8">
        <v>47515</v>
      </c>
      <c r="C78" s="10">
        <v>-3221.5070074275427</v>
      </c>
      <c r="D78" s="10">
        <v>-2218.7386313144416</v>
      </c>
      <c r="E78" s="10">
        <v>-1002.7683761131012</v>
      </c>
      <c r="F78" s="10">
        <v>442744.95788677549</v>
      </c>
      <c r="G78" s="14"/>
      <c r="H78" s="14"/>
    </row>
    <row r="79" spans="1:8" x14ac:dyDescent="0.25">
      <c r="A79" s="1">
        <v>68</v>
      </c>
      <c r="B79" s="8">
        <v>47543</v>
      </c>
      <c r="C79" s="10">
        <v>-3221.5070074275427</v>
      </c>
      <c r="D79" s="10">
        <v>-2213.7247894338757</v>
      </c>
      <c r="E79" s="10">
        <v>-1007.7822179936669</v>
      </c>
      <c r="F79" s="10">
        <v>441737.1756687818</v>
      </c>
      <c r="G79" s="14"/>
      <c r="H79" s="14"/>
    </row>
    <row r="80" spans="1:8" x14ac:dyDescent="0.25">
      <c r="A80" s="1">
        <v>69</v>
      </c>
      <c r="B80" s="8">
        <v>47574</v>
      </c>
      <c r="C80" s="10">
        <v>-3221.5070074275427</v>
      </c>
      <c r="D80" s="10">
        <v>-2208.6858783439075</v>
      </c>
      <c r="E80" s="10">
        <v>-1012.8211290836351</v>
      </c>
      <c r="F80" s="10">
        <v>440724.35453969816</v>
      </c>
      <c r="G80" s="14"/>
      <c r="H80" s="14"/>
    </row>
    <row r="81" spans="1:8" x14ac:dyDescent="0.25">
      <c r="A81" s="1">
        <v>70</v>
      </c>
      <c r="B81" s="8">
        <v>47604</v>
      </c>
      <c r="C81" s="10">
        <v>-3221.5070074275427</v>
      </c>
      <c r="D81" s="10">
        <v>-2203.6217726984896</v>
      </c>
      <c r="E81" s="10">
        <v>-1017.8852347290531</v>
      </c>
      <c r="F81" s="10">
        <v>439706.46930496913</v>
      </c>
      <c r="G81" s="14"/>
      <c r="H81" s="14"/>
    </row>
    <row r="82" spans="1:8" x14ac:dyDescent="0.25">
      <c r="A82" s="1">
        <v>71</v>
      </c>
      <c r="B82" s="8">
        <v>47635</v>
      </c>
      <c r="C82" s="10">
        <v>-3221.5070074275427</v>
      </c>
      <c r="D82" s="10">
        <v>-2198.5323465248443</v>
      </c>
      <c r="E82" s="10">
        <v>-1022.9746609026985</v>
      </c>
      <c r="F82" s="10">
        <v>438683.49464406644</v>
      </c>
      <c r="G82" s="14"/>
      <c r="H82" s="14"/>
    </row>
    <row r="83" spans="1:8" x14ac:dyDescent="0.25">
      <c r="A83" s="1">
        <v>72</v>
      </c>
      <c r="B83" s="8">
        <v>47665</v>
      </c>
      <c r="C83" s="10">
        <v>-3221.5070074275427</v>
      </c>
      <c r="D83" s="10">
        <v>-2193.417473220331</v>
      </c>
      <c r="E83" s="10">
        <v>-1028.089534207212</v>
      </c>
      <c r="F83" s="10">
        <v>437655.40510985925</v>
      </c>
      <c r="G83" s="14"/>
      <c r="H83" s="14"/>
    </row>
    <row r="84" spans="1:8" x14ac:dyDescent="0.25">
      <c r="A84" s="1">
        <v>73</v>
      </c>
      <c r="B84" s="8">
        <v>47696</v>
      </c>
      <c r="C84" s="10">
        <v>-3221.5070074275427</v>
      </c>
      <c r="D84" s="10">
        <v>-2188.2770255492946</v>
      </c>
      <c r="E84" s="10">
        <v>-1033.2299818782481</v>
      </c>
      <c r="F84" s="10">
        <v>436622.175127981</v>
      </c>
      <c r="G84" s="14"/>
      <c r="H84" s="14"/>
    </row>
    <row r="85" spans="1:8" x14ac:dyDescent="0.25">
      <c r="A85" s="1">
        <v>74</v>
      </c>
      <c r="B85" s="8">
        <v>47727</v>
      </c>
      <c r="C85" s="10">
        <v>-3221.5070074275427</v>
      </c>
      <c r="D85" s="10">
        <v>-2183.1108756399035</v>
      </c>
      <c r="E85" s="10">
        <v>-1038.3961317876392</v>
      </c>
      <c r="F85" s="10">
        <v>435583.77899619337</v>
      </c>
      <c r="G85" s="14"/>
      <c r="H85" s="14"/>
    </row>
    <row r="86" spans="1:8" x14ac:dyDescent="0.25">
      <c r="A86" s="1">
        <v>75</v>
      </c>
      <c r="B86" s="8">
        <v>47757</v>
      </c>
      <c r="C86" s="10">
        <v>-3221.5070074275427</v>
      </c>
      <c r="D86" s="10">
        <v>-2177.918894980965</v>
      </c>
      <c r="E86" s="10">
        <v>-1043.5881124465775</v>
      </c>
      <c r="F86" s="10">
        <v>434540.19088374678</v>
      </c>
      <c r="G86" s="14"/>
      <c r="H86" s="14"/>
    </row>
    <row r="87" spans="1:8" x14ac:dyDescent="0.25">
      <c r="A87" s="1">
        <v>76</v>
      </c>
      <c r="B87" s="8">
        <v>47788</v>
      </c>
      <c r="C87" s="10">
        <v>-3221.5070074275427</v>
      </c>
      <c r="D87" s="10">
        <v>-2172.7009544187322</v>
      </c>
      <c r="E87" s="10">
        <v>-1048.8060530088105</v>
      </c>
      <c r="F87" s="10">
        <v>433491.38483073795</v>
      </c>
      <c r="G87" s="14"/>
      <c r="H87" s="14"/>
    </row>
    <row r="88" spans="1:8" x14ac:dyDescent="0.25">
      <c r="A88" s="1">
        <v>77</v>
      </c>
      <c r="B88" s="8">
        <v>47818</v>
      </c>
      <c r="C88" s="10">
        <v>-3221.5070074275427</v>
      </c>
      <c r="D88" s="10">
        <v>-2167.4569241536883</v>
      </c>
      <c r="E88" s="10">
        <v>-1054.0500832738546</v>
      </c>
      <c r="F88" s="10">
        <v>432437.33474746411</v>
      </c>
      <c r="G88" s="14"/>
      <c r="H88" s="14"/>
    </row>
    <row r="89" spans="1:8" x14ac:dyDescent="0.25">
      <c r="A89" s="1">
        <v>78</v>
      </c>
      <c r="B89" s="8">
        <v>47849</v>
      </c>
      <c r="C89" s="10">
        <v>-3221.5070074275427</v>
      </c>
      <c r="D89" s="10">
        <v>-2162.1866737373189</v>
      </c>
      <c r="E89" s="10">
        <v>-1059.3203336902238</v>
      </c>
      <c r="F89" s="10">
        <v>431378.0144137739</v>
      </c>
      <c r="G89" s="14"/>
      <c r="H89" s="14"/>
    </row>
    <row r="90" spans="1:8" x14ac:dyDescent="0.25">
      <c r="A90" s="1">
        <v>79</v>
      </c>
      <c r="B90" s="8">
        <v>47880</v>
      </c>
      <c r="C90" s="10">
        <v>-3221.5070074275427</v>
      </c>
      <c r="D90" s="10">
        <v>-2156.8900720688675</v>
      </c>
      <c r="E90" s="10">
        <v>-1064.6169353586752</v>
      </c>
      <c r="F90" s="10">
        <v>430313.39747841522</v>
      </c>
      <c r="G90" s="14"/>
      <c r="H90" s="14"/>
    </row>
    <row r="91" spans="1:8" x14ac:dyDescent="0.25">
      <c r="A91" s="1">
        <v>80</v>
      </c>
      <c r="B91" s="8">
        <v>47908</v>
      </c>
      <c r="C91" s="10">
        <v>-3221.5070074275427</v>
      </c>
      <c r="D91" s="10">
        <v>-2151.5669873920742</v>
      </c>
      <c r="E91" s="10">
        <v>-1069.9400200354683</v>
      </c>
      <c r="F91" s="10">
        <v>429243.45745837974</v>
      </c>
      <c r="G91" s="14"/>
      <c r="H91" s="14"/>
    </row>
    <row r="92" spans="1:8" x14ac:dyDescent="0.25">
      <c r="A92" s="1">
        <v>81</v>
      </c>
      <c r="B92" s="8">
        <v>47939</v>
      </c>
      <c r="C92" s="10">
        <v>-3221.5070074275427</v>
      </c>
      <c r="D92" s="10">
        <v>-2146.2172872918973</v>
      </c>
      <c r="E92" s="10">
        <v>-1075.2897201356454</v>
      </c>
      <c r="F92" s="10">
        <v>428168.16773824411</v>
      </c>
      <c r="G92" s="14"/>
      <c r="H92" s="14"/>
    </row>
    <row r="93" spans="1:8" x14ac:dyDescent="0.25">
      <c r="A93" s="1">
        <v>82</v>
      </c>
      <c r="B93" s="8">
        <v>47969</v>
      </c>
      <c r="C93" s="10">
        <v>-3221.5070074275427</v>
      </c>
      <c r="D93" s="10">
        <v>-2140.8408386912188</v>
      </c>
      <c r="E93" s="10">
        <v>-1080.6661687363237</v>
      </c>
      <c r="F93" s="10">
        <v>427087.50156950776</v>
      </c>
      <c r="G93" s="14"/>
      <c r="H93" s="14"/>
    </row>
    <row r="94" spans="1:8" x14ac:dyDescent="0.25">
      <c r="A94" s="1">
        <v>83</v>
      </c>
      <c r="B94" s="8">
        <v>48000</v>
      </c>
      <c r="C94" s="10">
        <v>-3221.5070074275427</v>
      </c>
      <c r="D94" s="10">
        <v>-2135.4375078475373</v>
      </c>
      <c r="E94" s="10">
        <v>-1086.0694995800054</v>
      </c>
      <c r="F94" s="10">
        <v>426001.43206992775</v>
      </c>
      <c r="G94" s="14"/>
      <c r="H94" s="14"/>
    </row>
    <row r="95" spans="1:8" x14ac:dyDescent="0.25">
      <c r="A95" s="1">
        <v>84</v>
      </c>
      <c r="B95" s="8">
        <v>48030</v>
      </c>
      <c r="C95" s="10">
        <v>-3221.5070074275427</v>
      </c>
      <c r="D95" s="10">
        <v>-2130.0071603496372</v>
      </c>
      <c r="E95" s="10">
        <v>-1091.4998470779055</v>
      </c>
      <c r="F95" s="10">
        <v>424909.93222284986</v>
      </c>
      <c r="G95" s="14"/>
      <c r="H95" s="14"/>
    </row>
    <row r="96" spans="1:8" x14ac:dyDescent="0.25">
      <c r="A96" s="1">
        <v>85</v>
      </c>
      <c r="B96" s="8">
        <v>48061</v>
      </c>
      <c r="C96" s="10">
        <v>-3221.5070074275427</v>
      </c>
      <c r="D96" s="10">
        <v>-2124.549661114248</v>
      </c>
      <c r="E96" s="10">
        <v>-1096.9573463132949</v>
      </c>
      <c r="F96" s="10">
        <v>423812.97487653658</v>
      </c>
      <c r="G96" s="14"/>
      <c r="H96" s="14"/>
    </row>
    <row r="97" spans="1:8" x14ac:dyDescent="0.25">
      <c r="A97" s="1">
        <v>86</v>
      </c>
      <c r="B97" s="8">
        <v>48092</v>
      </c>
      <c r="C97" s="10">
        <v>-3221.5070074275427</v>
      </c>
      <c r="D97" s="10">
        <v>-2119.0648743826814</v>
      </c>
      <c r="E97" s="10">
        <v>-1102.4421330448615</v>
      </c>
      <c r="F97" s="10">
        <v>422710.5327434917</v>
      </c>
      <c r="G97" s="14"/>
      <c r="H97" s="14"/>
    </row>
    <row r="98" spans="1:8" x14ac:dyDescent="0.25">
      <c r="A98" s="1">
        <v>87</v>
      </c>
      <c r="B98" s="8">
        <v>48122</v>
      </c>
      <c r="C98" s="10">
        <v>-3221.5070074275427</v>
      </c>
      <c r="D98" s="10">
        <v>-2113.5526637174571</v>
      </c>
      <c r="E98" s="10">
        <v>-1107.9543437100858</v>
      </c>
      <c r="F98" s="10">
        <v>421602.5783997816</v>
      </c>
      <c r="G98" s="14"/>
      <c r="H98" s="14"/>
    </row>
    <row r="99" spans="1:8" x14ac:dyDescent="0.25">
      <c r="A99" s="1">
        <v>88</v>
      </c>
      <c r="B99" s="8">
        <v>48153</v>
      </c>
      <c r="C99" s="10">
        <v>-3221.5070074275427</v>
      </c>
      <c r="D99" s="10">
        <v>-2108.0128919989065</v>
      </c>
      <c r="E99" s="10">
        <v>-1113.4941154286362</v>
      </c>
      <c r="F99" s="10">
        <v>420489.08428435295</v>
      </c>
      <c r="G99" s="14"/>
      <c r="H99" s="14"/>
    </row>
    <row r="100" spans="1:8" x14ac:dyDescent="0.25">
      <c r="A100" s="1">
        <v>89</v>
      </c>
      <c r="B100" s="8">
        <v>48183</v>
      </c>
      <c r="C100" s="10">
        <v>-3221.5070074275427</v>
      </c>
      <c r="D100" s="10">
        <v>-2102.4454214217635</v>
      </c>
      <c r="E100" s="10">
        <v>-1119.0615860057792</v>
      </c>
      <c r="F100" s="10">
        <v>419370.02269834717</v>
      </c>
      <c r="G100" s="14"/>
      <c r="H100" s="14"/>
    </row>
    <row r="101" spans="1:8" x14ac:dyDescent="0.25">
      <c r="A101" s="1">
        <v>90</v>
      </c>
      <c r="B101" s="8">
        <v>48214</v>
      </c>
      <c r="C101" s="10">
        <v>-3221.5070074275427</v>
      </c>
      <c r="D101" s="10">
        <v>-2096.8501134917342</v>
      </c>
      <c r="E101" s="10">
        <v>-1124.6568939358085</v>
      </c>
      <c r="F101" s="10">
        <v>418245.36580441135</v>
      </c>
      <c r="G101" s="14"/>
      <c r="H101" s="14"/>
    </row>
    <row r="102" spans="1:8" x14ac:dyDescent="0.25">
      <c r="A102" s="1">
        <v>91</v>
      </c>
      <c r="B102" s="8">
        <v>48245</v>
      </c>
      <c r="C102" s="10">
        <v>-3221.5070074275427</v>
      </c>
      <c r="D102" s="10">
        <v>-2091.2268290220554</v>
      </c>
      <c r="E102" s="10">
        <v>-1130.2801784054873</v>
      </c>
      <c r="F102" s="10">
        <v>417115.08562600589</v>
      </c>
      <c r="G102" s="14"/>
      <c r="H102" s="14"/>
    </row>
    <row r="103" spans="1:8" x14ac:dyDescent="0.25">
      <c r="A103" s="1">
        <v>92</v>
      </c>
      <c r="B103" s="8">
        <v>48274</v>
      </c>
      <c r="C103" s="10">
        <v>-3221.5070074275427</v>
      </c>
      <c r="D103" s="10">
        <v>-2085.5754281300278</v>
      </c>
      <c r="E103" s="10">
        <v>-1135.9315792975146</v>
      </c>
      <c r="F103" s="10">
        <v>415979.15404670837</v>
      </c>
      <c r="G103" s="14"/>
      <c r="H103" s="14"/>
    </row>
    <row r="104" spans="1:8" x14ac:dyDescent="0.25">
      <c r="A104" s="1">
        <v>93</v>
      </c>
      <c r="B104" s="8">
        <v>48305</v>
      </c>
      <c r="C104" s="10">
        <v>-3221.5070074275427</v>
      </c>
      <c r="D104" s="10">
        <v>-2079.8957702335401</v>
      </c>
      <c r="E104" s="10">
        <v>-1141.6112371940023</v>
      </c>
      <c r="F104" s="10">
        <v>414837.54280951439</v>
      </c>
      <c r="G104" s="14"/>
      <c r="H104" s="14"/>
    </row>
    <row r="105" spans="1:8" x14ac:dyDescent="0.25">
      <c r="A105" s="1">
        <v>94</v>
      </c>
      <c r="B105" s="8">
        <v>48335</v>
      </c>
      <c r="C105" s="10">
        <v>-3221.5070074275427</v>
      </c>
      <c r="D105" s="10">
        <v>-2074.1877140475708</v>
      </c>
      <c r="E105" s="10">
        <v>-1147.3192933799721</v>
      </c>
      <c r="F105" s="10">
        <v>413690.22351613443</v>
      </c>
      <c r="G105" s="14"/>
      <c r="H105" s="14"/>
    </row>
    <row r="106" spans="1:8" x14ac:dyDescent="0.25">
      <c r="A106" s="1">
        <v>95</v>
      </c>
      <c r="B106" s="8">
        <v>48366</v>
      </c>
      <c r="C106" s="10">
        <v>-3221.5070074275427</v>
      </c>
      <c r="D106" s="10">
        <v>-2068.4511175806706</v>
      </c>
      <c r="E106" s="10">
        <v>-1153.0558898468721</v>
      </c>
      <c r="F106" s="10">
        <v>412537.16762628756</v>
      </c>
      <c r="G106" s="14"/>
      <c r="H106" s="14"/>
    </row>
    <row r="107" spans="1:8" x14ac:dyDescent="0.25">
      <c r="A107" s="1">
        <v>96</v>
      </c>
      <c r="B107" s="8">
        <v>48396</v>
      </c>
      <c r="C107" s="10">
        <v>-3221.5070074275427</v>
      </c>
      <c r="D107" s="10">
        <v>-2062.685838131436</v>
      </c>
      <c r="E107" s="10">
        <v>-1158.8211692961065</v>
      </c>
      <c r="F107" s="10">
        <v>411378.34645699145</v>
      </c>
      <c r="G107" s="14"/>
      <c r="H107" s="14"/>
    </row>
    <row r="108" spans="1:8" x14ac:dyDescent="0.25">
      <c r="A108" s="1">
        <v>97</v>
      </c>
      <c r="B108" s="8">
        <v>48427</v>
      </c>
      <c r="C108" s="10">
        <v>-3221.5070074275427</v>
      </c>
      <c r="D108" s="10">
        <v>-2056.8917322849557</v>
      </c>
      <c r="E108" s="10">
        <v>-1164.6152751425871</v>
      </c>
      <c r="F108" s="10">
        <v>410213.73118184885</v>
      </c>
      <c r="G108" s="14"/>
      <c r="H108" s="14"/>
    </row>
    <row r="109" spans="1:8" x14ac:dyDescent="0.25">
      <c r="A109" s="1">
        <v>98</v>
      </c>
      <c r="B109" s="8">
        <v>48458</v>
      </c>
      <c r="C109" s="10">
        <v>-3221.5070074275427</v>
      </c>
      <c r="D109" s="10">
        <v>-2051.0686559092428</v>
      </c>
      <c r="E109" s="10">
        <v>-1170.4383515182999</v>
      </c>
      <c r="F109" s="10">
        <v>409043.29283033055</v>
      </c>
      <c r="G109" s="14"/>
      <c r="H109" s="14"/>
    </row>
    <row r="110" spans="1:8" x14ac:dyDescent="0.25">
      <c r="A110" s="1">
        <v>99</v>
      </c>
      <c r="B110" s="8">
        <v>48488</v>
      </c>
      <c r="C110" s="10">
        <v>-3221.5070074275427</v>
      </c>
      <c r="D110" s="10">
        <v>-2045.2164641516511</v>
      </c>
      <c r="E110" s="10">
        <v>-1176.2905432758917</v>
      </c>
      <c r="F110" s="10">
        <v>407867.00228705467</v>
      </c>
      <c r="G110" s="14"/>
      <c r="H110" s="14"/>
    </row>
    <row r="111" spans="1:8" x14ac:dyDescent="0.25">
      <c r="A111" s="1">
        <v>100</v>
      </c>
      <c r="B111" s="8">
        <v>48519</v>
      </c>
      <c r="C111" s="10">
        <v>-3221.5070074275427</v>
      </c>
      <c r="D111" s="10">
        <v>-2039.3350114352718</v>
      </c>
      <c r="E111" s="10">
        <v>-1182.1719959922709</v>
      </c>
      <c r="F111" s="10">
        <v>406684.83029106242</v>
      </c>
      <c r="G111" s="14"/>
      <c r="H111" s="14"/>
    </row>
    <row r="112" spans="1:8" x14ac:dyDescent="0.25">
      <c r="A112" s="1">
        <v>101</v>
      </c>
      <c r="B112" s="8">
        <v>48549</v>
      </c>
      <c r="C112" s="10">
        <v>-3221.5070074275427</v>
      </c>
      <c r="D112" s="10">
        <v>-2033.4241514553103</v>
      </c>
      <c r="E112" s="10">
        <v>-1188.0828559722324</v>
      </c>
      <c r="F112" s="10">
        <v>405496.74743509019</v>
      </c>
      <c r="G112" s="14"/>
      <c r="H112" s="14"/>
    </row>
    <row r="113" spans="1:8" x14ac:dyDescent="0.25">
      <c r="A113" s="1">
        <v>102</v>
      </c>
      <c r="B113" s="8">
        <v>48580</v>
      </c>
      <c r="C113" s="10">
        <v>-3221.5070074275427</v>
      </c>
      <c r="D113" s="10">
        <v>-2027.4837371754493</v>
      </c>
      <c r="E113" s="10">
        <v>-1194.0232702520934</v>
      </c>
      <c r="F113" s="10">
        <v>404302.72416483809</v>
      </c>
      <c r="G113" s="14"/>
      <c r="H113" s="14"/>
    </row>
    <row r="114" spans="1:8" x14ac:dyDescent="0.25">
      <c r="A114" s="1">
        <v>103</v>
      </c>
      <c r="B114" s="8">
        <v>48611</v>
      </c>
      <c r="C114" s="10">
        <v>-3221.5070074275427</v>
      </c>
      <c r="D114" s="10">
        <v>-2021.5136208241888</v>
      </c>
      <c r="E114" s="10">
        <v>-1199.9933866033539</v>
      </c>
      <c r="F114" s="10">
        <v>403102.73077823472</v>
      </c>
      <c r="G114" s="14"/>
      <c r="H114" s="14"/>
    </row>
    <row r="115" spans="1:8" x14ac:dyDescent="0.25">
      <c r="A115" s="1">
        <v>104</v>
      </c>
      <c r="B115" s="8">
        <v>48639</v>
      </c>
      <c r="C115" s="10">
        <v>-3221.5070074275427</v>
      </c>
      <c r="D115" s="10">
        <v>-2015.513653891172</v>
      </c>
      <c r="E115" s="10">
        <v>-1205.9933535363707</v>
      </c>
      <c r="F115" s="10">
        <v>401896.73742469837</v>
      </c>
      <c r="G115" s="14"/>
      <c r="H115" s="14"/>
    </row>
    <row r="116" spans="1:8" x14ac:dyDescent="0.25">
      <c r="A116" s="1">
        <v>105</v>
      </c>
      <c r="B116" s="8">
        <v>48670</v>
      </c>
      <c r="C116" s="10">
        <v>-3221.5070074275427</v>
      </c>
      <c r="D116" s="10">
        <v>-2009.48368712349</v>
      </c>
      <c r="E116" s="10">
        <v>-1212.0233203040527</v>
      </c>
      <c r="F116" s="10">
        <v>400684.71410439431</v>
      </c>
      <c r="G116" s="14"/>
      <c r="H116" s="14"/>
    </row>
    <row r="117" spans="1:8" x14ac:dyDescent="0.25">
      <c r="A117" s="1">
        <v>106</v>
      </c>
      <c r="B117" s="8">
        <v>48700</v>
      </c>
      <c r="C117" s="10">
        <v>-3221.5070074275427</v>
      </c>
      <c r="D117" s="10">
        <v>-2003.4235705219699</v>
      </c>
      <c r="E117" s="10">
        <v>-1218.0834369055729</v>
      </c>
      <c r="F117" s="10">
        <v>399466.63066748873</v>
      </c>
      <c r="G117" s="14"/>
      <c r="H117" s="14"/>
    </row>
    <row r="118" spans="1:8" x14ac:dyDescent="0.25">
      <c r="A118" s="1">
        <v>107</v>
      </c>
      <c r="B118" s="8">
        <v>48731</v>
      </c>
      <c r="C118" s="10">
        <v>-3221.5070074275427</v>
      </c>
      <c r="D118" s="10">
        <v>-1997.3331533374421</v>
      </c>
      <c r="E118" s="10">
        <v>-1224.1738540901006</v>
      </c>
      <c r="F118" s="10">
        <v>398242.45681339863</v>
      </c>
      <c r="G118" s="14"/>
      <c r="H118" s="14"/>
    </row>
    <row r="119" spans="1:8" x14ac:dyDescent="0.25">
      <c r="A119" s="1">
        <v>108</v>
      </c>
      <c r="B119" s="8">
        <v>48761</v>
      </c>
      <c r="C119" s="10">
        <v>-3221.5070074275427</v>
      </c>
      <c r="D119" s="10">
        <v>-1991.2122840669915</v>
      </c>
      <c r="E119" s="10">
        <v>-1230.2947233605512</v>
      </c>
      <c r="F119" s="10">
        <v>397012.16209003807</v>
      </c>
      <c r="G119" s="14"/>
      <c r="H119" s="14"/>
    </row>
    <row r="120" spans="1:8" x14ac:dyDescent="0.25">
      <c r="A120" s="1">
        <v>109</v>
      </c>
      <c r="B120" s="8">
        <v>48792</v>
      </c>
      <c r="C120" s="10">
        <v>-3221.5070074275427</v>
      </c>
      <c r="D120" s="10">
        <v>-1985.0608104501887</v>
      </c>
      <c r="E120" s="10">
        <v>-1236.446196977354</v>
      </c>
      <c r="F120" s="10">
        <v>395775.71589306073</v>
      </c>
      <c r="G120" s="14"/>
      <c r="H120" s="14"/>
    </row>
    <row r="121" spans="1:8" x14ac:dyDescent="0.25">
      <c r="A121" s="1">
        <v>110</v>
      </c>
      <c r="B121" s="8">
        <v>48823</v>
      </c>
      <c r="C121" s="10">
        <v>-3221.5070074275427</v>
      </c>
      <c r="D121" s="10">
        <v>-1978.878579465302</v>
      </c>
      <c r="E121" s="10">
        <v>-1242.6284279622407</v>
      </c>
      <c r="F121" s="10">
        <v>394533.08746509848</v>
      </c>
      <c r="G121" s="14"/>
      <c r="H121" s="14"/>
    </row>
    <row r="122" spans="1:8" x14ac:dyDescent="0.25">
      <c r="A122" s="1">
        <v>111</v>
      </c>
      <c r="B122" s="8">
        <v>48853</v>
      </c>
      <c r="C122" s="10">
        <v>-3221.5070074275427</v>
      </c>
      <c r="D122" s="10">
        <v>-1972.665437325491</v>
      </c>
      <c r="E122" s="10">
        <v>-1248.8415701020517</v>
      </c>
      <c r="F122" s="10">
        <v>393284.24589499645</v>
      </c>
      <c r="G122" s="14"/>
      <c r="H122" s="14"/>
    </row>
    <row r="123" spans="1:8" x14ac:dyDescent="0.25">
      <c r="A123" s="1">
        <v>112</v>
      </c>
      <c r="B123" s="8">
        <v>48884</v>
      </c>
      <c r="C123" s="10">
        <v>-3221.5070074275427</v>
      </c>
      <c r="D123" s="10">
        <v>-1966.4212294749807</v>
      </c>
      <c r="E123" s="10">
        <v>-1255.085777952562</v>
      </c>
      <c r="F123" s="10">
        <v>392029.16011704388</v>
      </c>
      <c r="G123" s="14"/>
      <c r="H123" s="14"/>
    </row>
    <row r="124" spans="1:8" x14ac:dyDescent="0.25">
      <c r="A124" s="1">
        <v>113</v>
      </c>
      <c r="B124" s="8">
        <v>48914</v>
      </c>
      <c r="C124" s="10">
        <v>-3221.5070074275427</v>
      </c>
      <c r="D124" s="10">
        <v>-1960.1458005852176</v>
      </c>
      <c r="E124" s="10">
        <v>-1261.3612068423251</v>
      </c>
      <c r="F124" s="10">
        <v>390767.79891020153</v>
      </c>
      <c r="G124" s="14"/>
      <c r="H124" s="14"/>
    </row>
    <row r="125" spans="1:8" x14ac:dyDescent="0.25">
      <c r="A125" s="1">
        <v>114</v>
      </c>
      <c r="B125" s="8">
        <v>48945</v>
      </c>
      <c r="C125" s="10">
        <v>-3221.5070074275427</v>
      </c>
      <c r="D125" s="10">
        <v>-1953.838994551006</v>
      </c>
      <c r="E125" s="10">
        <v>-1267.6680128765367</v>
      </c>
      <c r="F125" s="10">
        <v>389500.130897325</v>
      </c>
      <c r="G125" s="14"/>
      <c r="H125" s="14"/>
    </row>
    <row r="126" spans="1:8" x14ac:dyDescent="0.25">
      <c r="A126" s="1">
        <v>115</v>
      </c>
      <c r="B126" s="8">
        <v>48976</v>
      </c>
      <c r="C126" s="10">
        <v>-3221.5070074275427</v>
      </c>
      <c r="D126" s="10">
        <v>-1947.5006544866237</v>
      </c>
      <c r="E126" s="10">
        <v>-1274.006352940919</v>
      </c>
      <c r="F126" s="10">
        <v>388226.12454438407</v>
      </c>
      <c r="G126" s="14"/>
      <c r="H126" s="14"/>
    </row>
    <row r="127" spans="1:8" x14ac:dyDescent="0.25">
      <c r="A127" s="1">
        <v>116</v>
      </c>
      <c r="B127" s="8">
        <v>49004</v>
      </c>
      <c r="C127" s="10">
        <v>-3221.5070074275427</v>
      </c>
      <c r="D127" s="10">
        <v>-1941.1306227219188</v>
      </c>
      <c r="E127" s="10">
        <v>-1280.3763847056239</v>
      </c>
      <c r="F127" s="10">
        <v>386945.74815967848</v>
      </c>
      <c r="G127" s="14"/>
      <c r="H127" s="14"/>
    </row>
    <row r="128" spans="1:8" x14ac:dyDescent="0.25">
      <c r="A128" s="1">
        <v>117</v>
      </c>
      <c r="B128" s="8">
        <v>49035</v>
      </c>
      <c r="C128" s="10">
        <v>-3221.5070074275427</v>
      </c>
      <c r="D128" s="10">
        <v>-1934.7287407983904</v>
      </c>
      <c r="E128" s="10">
        <v>-1286.7782666291523</v>
      </c>
      <c r="F128" s="10">
        <v>385658.96989304933</v>
      </c>
      <c r="G128" s="14"/>
      <c r="H128" s="14"/>
    </row>
    <row r="129" spans="1:8" x14ac:dyDescent="0.25">
      <c r="A129" s="1">
        <v>118</v>
      </c>
      <c r="B129" s="8">
        <v>49065</v>
      </c>
      <c r="C129" s="10">
        <v>-3221.5070074275427</v>
      </c>
      <c r="D129" s="10">
        <v>-1928.2948494652449</v>
      </c>
      <c r="E129" s="10">
        <v>-1293.2121579622979</v>
      </c>
      <c r="F129" s="10">
        <v>384365.75773508701</v>
      </c>
      <c r="G129" s="14"/>
      <c r="H129" s="14"/>
    </row>
    <row r="130" spans="1:8" x14ac:dyDescent="0.25">
      <c r="A130" s="1">
        <v>119</v>
      </c>
      <c r="B130" s="8">
        <v>49096</v>
      </c>
      <c r="C130" s="10">
        <v>-3221.5070074275427</v>
      </c>
      <c r="D130" s="10">
        <v>-1921.8287886754333</v>
      </c>
      <c r="E130" s="10">
        <v>-1299.6782187521094</v>
      </c>
      <c r="F130" s="10">
        <v>383066.07951633492</v>
      </c>
      <c r="G130" s="14"/>
      <c r="H130" s="14"/>
    </row>
    <row r="131" spans="1:8" x14ac:dyDescent="0.25">
      <c r="A131" s="1">
        <v>120</v>
      </c>
      <c r="B131" s="8">
        <v>49126</v>
      </c>
      <c r="C131" s="10">
        <v>-3221.5070074275427</v>
      </c>
      <c r="D131" s="10">
        <v>-1915.3303975816727</v>
      </c>
      <c r="E131" s="10">
        <v>-1306.17660984587</v>
      </c>
      <c r="F131" s="10">
        <v>381759.90290648903</v>
      </c>
      <c r="G131" s="14"/>
      <c r="H131" s="14"/>
    </row>
    <row r="132" spans="1:8" x14ac:dyDescent="0.25">
      <c r="A132" s="1">
        <v>121</v>
      </c>
      <c r="B132" s="8">
        <v>49157</v>
      </c>
      <c r="C132" s="10">
        <v>-3221.5070074275427</v>
      </c>
      <c r="D132" s="10">
        <v>-1908.7995145324435</v>
      </c>
      <c r="E132" s="10">
        <v>-1312.7074928950992</v>
      </c>
      <c r="F132" s="10">
        <v>380447.19541359396</v>
      </c>
      <c r="G132" s="14"/>
      <c r="H132" s="14"/>
    </row>
    <row r="133" spans="1:8" x14ac:dyDescent="0.25">
      <c r="A133" s="1">
        <v>122</v>
      </c>
      <c r="B133" s="8">
        <v>49188</v>
      </c>
      <c r="C133" s="10">
        <v>-3221.5070074275427</v>
      </c>
      <c r="D133" s="10">
        <v>-1902.2359770679682</v>
      </c>
      <c r="E133" s="10">
        <v>-1319.2710303595745</v>
      </c>
      <c r="F133" s="10">
        <v>379127.92438323441</v>
      </c>
      <c r="G133" s="14"/>
      <c r="H133" s="14"/>
    </row>
    <row r="134" spans="1:8" x14ac:dyDescent="0.25">
      <c r="A134" s="1">
        <v>123</v>
      </c>
      <c r="B134" s="8">
        <v>49218</v>
      </c>
      <c r="C134" s="10">
        <v>-3221.5070074275427</v>
      </c>
      <c r="D134" s="10">
        <v>-1895.63962191617</v>
      </c>
      <c r="E134" s="10">
        <v>-1325.8673855113727</v>
      </c>
      <c r="F134" s="10">
        <v>377802.05699772306</v>
      </c>
      <c r="G134" s="14"/>
      <c r="H134" s="14"/>
    </row>
    <row r="135" spans="1:8" x14ac:dyDescent="0.25">
      <c r="A135" s="1">
        <v>124</v>
      </c>
      <c r="B135" s="8">
        <v>49249</v>
      </c>
      <c r="C135" s="10">
        <v>-3221.5070074275427</v>
      </c>
      <c r="D135" s="10">
        <v>-1889.0102849886134</v>
      </c>
      <c r="E135" s="10">
        <v>-1332.4967224389293</v>
      </c>
      <c r="F135" s="10">
        <v>376469.56027528411</v>
      </c>
      <c r="G135" s="14"/>
      <c r="H135" s="14"/>
    </row>
    <row r="136" spans="1:8" x14ac:dyDescent="0.25">
      <c r="A136" s="1">
        <v>125</v>
      </c>
      <c r="B136" s="8">
        <v>49279</v>
      </c>
      <c r="C136" s="10">
        <v>-3221.5070074275427</v>
      </c>
      <c r="D136" s="10">
        <v>-1882.3478013764186</v>
      </c>
      <c r="E136" s="10">
        <v>-1339.1592060511241</v>
      </c>
      <c r="F136" s="10">
        <v>375130.40106923296</v>
      </c>
      <c r="G136" s="14"/>
      <c r="H136" s="14"/>
    </row>
    <row r="137" spans="1:8" x14ac:dyDescent="0.25">
      <c r="A137" s="1">
        <v>126</v>
      </c>
      <c r="B137" s="8">
        <v>49310</v>
      </c>
      <c r="C137" s="10">
        <v>-3221.5070074275427</v>
      </c>
      <c r="D137" s="10">
        <v>-1875.6520053461632</v>
      </c>
      <c r="E137" s="10">
        <v>-1345.8550020813796</v>
      </c>
      <c r="F137" s="10">
        <v>373784.54606715159</v>
      </c>
      <c r="G137" s="14"/>
      <c r="H137" s="14"/>
    </row>
    <row r="138" spans="1:8" x14ac:dyDescent="0.25">
      <c r="A138" s="1">
        <v>127</v>
      </c>
      <c r="B138" s="8">
        <v>49341</v>
      </c>
      <c r="C138" s="10">
        <v>-3221.5070074275427</v>
      </c>
      <c r="D138" s="10">
        <v>-1868.9227303357561</v>
      </c>
      <c r="E138" s="10">
        <v>-1352.5842770917866</v>
      </c>
      <c r="F138" s="10">
        <v>372431.96179005981</v>
      </c>
      <c r="G138" s="14"/>
      <c r="H138" s="14"/>
    </row>
    <row r="139" spans="1:8" x14ac:dyDescent="0.25">
      <c r="A139" s="1">
        <v>128</v>
      </c>
      <c r="B139" s="8">
        <v>49369</v>
      </c>
      <c r="C139" s="10">
        <v>-3221.5070074275427</v>
      </c>
      <c r="D139" s="10">
        <v>-1862.159808950297</v>
      </c>
      <c r="E139" s="10">
        <v>-1359.3471984772457</v>
      </c>
      <c r="F139" s="10">
        <v>371072.61459158256</v>
      </c>
      <c r="G139" s="14"/>
      <c r="H139" s="14"/>
    </row>
    <row r="140" spans="1:8" x14ac:dyDescent="0.25">
      <c r="A140" s="1">
        <v>129</v>
      </c>
      <c r="B140" s="8">
        <v>49400</v>
      </c>
      <c r="C140" s="10">
        <v>-3221.5070074275427</v>
      </c>
      <c r="D140" s="10">
        <v>-1855.3630729579106</v>
      </c>
      <c r="E140" s="10">
        <v>-1366.1439344696321</v>
      </c>
      <c r="F140" s="10">
        <v>369706.47065711295</v>
      </c>
      <c r="G140" s="14"/>
      <c r="H140" s="14"/>
    </row>
    <row r="141" spans="1:8" x14ac:dyDescent="0.25">
      <c r="A141" s="1">
        <v>130</v>
      </c>
      <c r="B141" s="8">
        <v>49430</v>
      </c>
      <c r="C141" s="10">
        <v>-3221.5070074275427</v>
      </c>
      <c r="D141" s="10">
        <v>-1848.5323532855627</v>
      </c>
      <c r="E141" s="10">
        <v>-1372.97465414198</v>
      </c>
      <c r="F141" s="10">
        <v>368333.49600297096</v>
      </c>
      <c r="G141" s="14"/>
      <c r="H141" s="14"/>
    </row>
    <row r="142" spans="1:8" x14ac:dyDescent="0.25">
      <c r="A142" s="1">
        <v>131</v>
      </c>
      <c r="B142" s="8">
        <v>49461</v>
      </c>
      <c r="C142" s="10">
        <v>-3221.5070074275427</v>
      </c>
      <c r="D142" s="10">
        <v>-1841.667480014853</v>
      </c>
      <c r="E142" s="10">
        <v>-1379.8395274126897</v>
      </c>
      <c r="F142" s="10">
        <v>366953.65647555829</v>
      </c>
      <c r="G142" s="14"/>
      <c r="H142" s="14"/>
    </row>
    <row r="143" spans="1:8" x14ac:dyDescent="0.25">
      <c r="A143" s="1">
        <v>132</v>
      </c>
      <c r="B143" s="8">
        <v>49491</v>
      </c>
      <c r="C143" s="10">
        <v>-3221.5070074275427</v>
      </c>
      <c r="D143" s="10">
        <v>-1834.7682823777893</v>
      </c>
      <c r="E143" s="10">
        <v>-1386.7387250497534</v>
      </c>
      <c r="F143" s="10">
        <v>365566.91775050852</v>
      </c>
      <c r="G143" s="14"/>
      <c r="H143" s="14"/>
    </row>
    <row r="144" spans="1:8" x14ac:dyDescent="0.25">
      <c r="A144" s="1">
        <v>133</v>
      </c>
      <c r="B144" s="8">
        <v>49522</v>
      </c>
      <c r="C144" s="10">
        <v>-3221.5070074275427</v>
      </c>
      <c r="D144" s="10">
        <v>-1827.8345887525406</v>
      </c>
      <c r="E144" s="10">
        <v>-1393.6724186750021</v>
      </c>
      <c r="F144" s="10">
        <v>364173.24533183355</v>
      </c>
      <c r="G144" s="14"/>
      <c r="H144" s="14"/>
    </row>
    <row r="145" spans="1:8" x14ac:dyDescent="0.25">
      <c r="A145" s="1">
        <v>134</v>
      </c>
      <c r="B145" s="8">
        <v>49553</v>
      </c>
      <c r="C145" s="10">
        <v>-3221.5070074275427</v>
      </c>
      <c r="D145" s="10">
        <v>-1820.8662266591655</v>
      </c>
      <c r="E145" s="10">
        <v>-1400.6407807683772</v>
      </c>
      <c r="F145" s="10">
        <v>362772.60455106519</v>
      </c>
      <c r="G145" s="14"/>
      <c r="H145" s="14"/>
    </row>
    <row r="146" spans="1:8" x14ac:dyDescent="0.25">
      <c r="A146" s="1">
        <v>135</v>
      </c>
      <c r="B146" s="8">
        <v>49583</v>
      </c>
      <c r="C146" s="10">
        <v>-3221.5070074275427</v>
      </c>
      <c r="D146" s="10">
        <v>-1813.8630227553238</v>
      </c>
      <c r="E146" s="10">
        <v>-1407.6439846722189</v>
      </c>
      <c r="F146" s="10">
        <v>361364.96056639298</v>
      </c>
      <c r="G146" s="14"/>
      <c r="H146" s="14"/>
    </row>
    <row r="147" spans="1:8" x14ac:dyDescent="0.25">
      <c r="A147" s="1">
        <v>136</v>
      </c>
      <c r="B147" s="8">
        <v>49614</v>
      </c>
      <c r="C147" s="10">
        <v>-3221.5070074275427</v>
      </c>
      <c r="D147" s="10">
        <v>-1806.8248028319626</v>
      </c>
      <c r="E147" s="10">
        <v>-1414.6822045955801</v>
      </c>
      <c r="F147" s="10">
        <v>359950.27836179739</v>
      </c>
      <c r="G147" s="14"/>
      <c r="H147" s="14"/>
    </row>
    <row r="148" spans="1:8" x14ac:dyDescent="0.25">
      <c r="A148" s="1">
        <v>137</v>
      </c>
      <c r="B148" s="8">
        <v>49644</v>
      </c>
      <c r="C148" s="10">
        <v>-3221.5070074275427</v>
      </c>
      <c r="D148" s="10">
        <v>-1799.7513918089844</v>
      </c>
      <c r="E148" s="10">
        <v>-1421.7556156185583</v>
      </c>
      <c r="F148" s="10">
        <v>358528.52274617885</v>
      </c>
      <c r="G148" s="14"/>
      <c r="H148" s="14"/>
    </row>
    <row r="149" spans="1:8" x14ac:dyDescent="0.25">
      <c r="A149" s="1">
        <v>138</v>
      </c>
      <c r="B149" s="8">
        <v>49675</v>
      </c>
      <c r="C149" s="10">
        <v>-3221.5070074275427</v>
      </c>
      <c r="D149" s="10">
        <v>-1792.642613730892</v>
      </c>
      <c r="E149" s="10">
        <v>-1428.8643936966507</v>
      </c>
      <c r="F149" s="10">
        <v>357099.65835248219</v>
      </c>
      <c r="G149" s="14"/>
      <c r="H149" s="14"/>
    </row>
    <row r="150" spans="1:8" x14ac:dyDescent="0.25">
      <c r="A150" s="1">
        <v>139</v>
      </c>
      <c r="B150" s="8">
        <v>49706</v>
      </c>
      <c r="C150" s="10">
        <v>-3221.5070074275427</v>
      </c>
      <c r="D150" s="10">
        <v>-1785.4982917624086</v>
      </c>
      <c r="E150" s="10">
        <v>-1436.0087156651341</v>
      </c>
      <c r="F150" s="10">
        <v>355663.64963681705</v>
      </c>
      <c r="G150" s="14"/>
      <c r="H150" s="14"/>
    </row>
    <row r="151" spans="1:8" x14ac:dyDescent="0.25">
      <c r="A151" s="1">
        <v>140</v>
      </c>
      <c r="B151" s="8">
        <v>49735</v>
      </c>
      <c r="C151" s="10">
        <v>-3221.5070074275427</v>
      </c>
      <c r="D151" s="10">
        <v>-1778.3182481840831</v>
      </c>
      <c r="E151" s="10">
        <v>-1443.1887592434596</v>
      </c>
      <c r="F151" s="10">
        <v>354220.46087757358</v>
      </c>
      <c r="G151" s="14"/>
      <c r="H151" s="14"/>
    </row>
    <row r="152" spans="1:8" x14ac:dyDescent="0.25">
      <c r="A152" s="1">
        <v>141</v>
      </c>
      <c r="B152" s="8">
        <v>49766</v>
      </c>
      <c r="C152" s="10">
        <v>-3221.5070074275427</v>
      </c>
      <c r="D152" s="10">
        <v>-1771.1023043878658</v>
      </c>
      <c r="E152" s="10">
        <v>-1450.4047030396769</v>
      </c>
      <c r="F152" s="10">
        <v>352770.05617453391</v>
      </c>
      <c r="G152" s="14"/>
      <c r="H152" s="14"/>
    </row>
    <row r="153" spans="1:8" x14ac:dyDescent="0.25">
      <c r="A153" s="1">
        <v>142</v>
      </c>
      <c r="B153" s="8">
        <v>49796</v>
      </c>
      <c r="C153" s="10">
        <v>-3221.5070074275427</v>
      </c>
      <c r="D153" s="10">
        <v>-1763.8502808726673</v>
      </c>
      <c r="E153" s="10">
        <v>-1457.6567265548754</v>
      </c>
      <c r="F153" s="10">
        <v>351312.39944797906</v>
      </c>
      <c r="G153" s="14"/>
      <c r="H153" s="14"/>
    </row>
    <row r="154" spans="1:8" x14ac:dyDescent="0.25">
      <c r="A154" s="1">
        <v>143</v>
      </c>
      <c r="B154" s="8">
        <v>49827</v>
      </c>
      <c r="C154" s="10">
        <v>-3221.5070074275427</v>
      </c>
      <c r="D154" s="10">
        <v>-1756.5619972398929</v>
      </c>
      <c r="E154" s="10">
        <v>-1464.9450101876498</v>
      </c>
      <c r="F154" s="10">
        <v>349847.45443779143</v>
      </c>
      <c r="G154" s="14"/>
      <c r="H154" s="14"/>
    </row>
    <row r="155" spans="1:8" x14ac:dyDescent="0.25">
      <c r="A155" s="1">
        <v>144</v>
      </c>
      <c r="B155" s="8">
        <v>49857</v>
      </c>
      <c r="C155" s="10">
        <v>-3221.5070074275427</v>
      </c>
      <c r="D155" s="10">
        <v>-1749.2372721889549</v>
      </c>
      <c r="E155" s="10">
        <v>-1472.2697352385878</v>
      </c>
      <c r="F155" s="10">
        <v>348375.18470255286</v>
      </c>
      <c r="G155" s="14"/>
      <c r="H155" s="14"/>
    </row>
    <row r="156" spans="1:8" x14ac:dyDescent="0.25">
      <c r="A156" s="1">
        <v>145</v>
      </c>
      <c r="B156" s="8">
        <v>49888</v>
      </c>
      <c r="C156" s="10">
        <v>-3221.5070074275427</v>
      </c>
      <c r="D156" s="10">
        <v>-1741.8759235127616</v>
      </c>
      <c r="E156" s="10">
        <v>-1479.6310839147811</v>
      </c>
      <c r="F156" s="10">
        <v>346895.55361863808</v>
      </c>
      <c r="G156" s="14"/>
      <c r="H156" s="14"/>
    </row>
    <row r="157" spans="1:8" x14ac:dyDescent="0.25">
      <c r="A157" s="1">
        <v>146</v>
      </c>
      <c r="B157" s="8">
        <v>49919</v>
      </c>
      <c r="C157" s="10">
        <v>-3221.5070074275427</v>
      </c>
      <c r="D157" s="10">
        <v>-1734.4777680931882</v>
      </c>
      <c r="E157" s="10">
        <v>-1487.0292393343545</v>
      </c>
      <c r="F157" s="10">
        <v>345408.52437930374</v>
      </c>
      <c r="G157" s="14"/>
      <c r="H157" s="14"/>
    </row>
    <row r="158" spans="1:8" x14ac:dyDescent="0.25">
      <c r="A158" s="1">
        <v>147</v>
      </c>
      <c r="B158" s="8">
        <v>49949</v>
      </c>
      <c r="C158" s="10">
        <v>-3221.5070074275427</v>
      </c>
      <c r="D158" s="10">
        <v>-1727.042621896516</v>
      </c>
      <c r="E158" s="10">
        <v>-1494.4643855310267</v>
      </c>
      <c r="F158" s="10">
        <v>343914.05999377271</v>
      </c>
      <c r="G158" s="14"/>
      <c r="H158" s="14"/>
    </row>
    <row r="159" spans="1:8" x14ac:dyDescent="0.25">
      <c r="A159" s="1">
        <v>148</v>
      </c>
      <c r="B159" s="8">
        <v>49980</v>
      </c>
      <c r="C159" s="10">
        <v>-3221.5070074275427</v>
      </c>
      <c r="D159" s="10">
        <v>-1719.570299968861</v>
      </c>
      <c r="E159" s="10">
        <v>-1501.9367074586817</v>
      </c>
      <c r="F159" s="10">
        <v>342412.12328631402</v>
      </c>
      <c r="G159" s="14"/>
      <c r="H159" s="14"/>
    </row>
    <row r="160" spans="1:8" x14ac:dyDescent="0.25">
      <c r="A160" s="1">
        <v>149</v>
      </c>
      <c r="B160" s="8">
        <v>50010</v>
      </c>
      <c r="C160" s="10">
        <v>-3221.5070074275427</v>
      </c>
      <c r="D160" s="10">
        <v>-1712.0606164315675</v>
      </c>
      <c r="E160" s="10">
        <v>-1509.4463909959752</v>
      </c>
      <c r="F160" s="10">
        <v>340902.67689531803</v>
      </c>
      <c r="G160" s="14"/>
      <c r="H160" s="14"/>
    </row>
    <row r="161" spans="1:8" x14ac:dyDescent="0.25">
      <c r="A161" s="1">
        <v>150</v>
      </c>
      <c r="B161" s="8">
        <v>50041</v>
      </c>
      <c r="C161" s="10">
        <v>-3221.5070074275427</v>
      </c>
      <c r="D161" s="10">
        <v>-1704.5133844765876</v>
      </c>
      <c r="E161" s="10">
        <v>-1516.9936229509551</v>
      </c>
      <c r="F161" s="10">
        <v>339385.68327236705</v>
      </c>
      <c r="G161" s="14"/>
      <c r="H161" s="14"/>
    </row>
    <row r="162" spans="1:8" x14ac:dyDescent="0.25">
      <c r="A162" s="1">
        <v>151</v>
      </c>
      <c r="B162" s="8">
        <v>50072</v>
      </c>
      <c r="C162" s="10">
        <v>-3221.5070074275427</v>
      </c>
      <c r="D162" s="10">
        <v>-1696.9284163618329</v>
      </c>
      <c r="E162" s="10">
        <v>-1524.5785910657098</v>
      </c>
      <c r="F162" s="10">
        <v>337861.10468130134</v>
      </c>
      <c r="G162" s="14"/>
      <c r="H162" s="14"/>
    </row>
    <row r="163" spans="1:8" x14ac:dyDescent="0.25">
      <c r="A163" s="1">
        <v>152</v>
      </c>
      <c r="B163" s="8">
        <v>50100</v>
      </c>
      <c r="C163" s="10">
        <v>-3221.5070074275427</v>
      </c>
      <c r="D163" s="10">
        <v>-1689.3055234065043</v>
      </c>
      <c r="E163" s="10">
        <v>-1532.2014840210384</v>
      </c>
      <c r="F163" s="10">
        <v>336328.90319728031</v>
      </c>
      <c r="G163" s="14"/>
      <c r="H163" s="14"/>
    </row>
    <row r="164" spans="1:8" x14ac:dyDescent="0.25">
      <c r="A164" s="1">
        <v>153</v>
      </c>
      <c r="B164" s="8">
        <v>50131</v>
      </c>
      <c r="C164" s="10">
        <v>-3221.5070074275427</v>
      </c>
      <c r="D164" s="10">
        <v>-1681.644515986399</v>
      </c>
      <c r="E164" s="10">
        <v>-1539.8624914411437</v>
      </c>
      <c r="F164" s="10">
        <v>334789.04070583917</v>
      </c>
      <c r="G164" s="14"/>
      <c r="H164" s="14"/>
    </row>
    <row r="165" spans="1:8" x14ac:dyDescent="0.25">
      <c r="A165" s="1">
        <v>154</v>
      </c>
      <c r="B165" s="8">
        <v>50161</v>
      </c>
      <c r="C165" s="10">
        <v>-3221.5070074275427</v>
      </c>
      <c r="D165" s="10">
        <v>-1673.9452035291936</v>
      </c>
      <c r="E165" s="10">
        <v>-1547.5618038983491</v>
      </c>
      <c r="F165" s="10">
        <v>333241.47890194081</v>
      </c>
      <c r="G165" s="14"/>
      <c r="H165" s="14"/>
    </row>
    <row r="166" spans="1:8" x14ac:dyDescent="0.25">
      <c r="A166" s="1">
        <v>155</v>
      </c>
      <c r="B166" s="8">
        <v>50192</v>
      </c>
      <c r="C166" s="10">
        <v>-3221.5070074275427</v>
      </c>
      <c r="D166" s="10">
        <v>-1666.2073945097018</v>
      </c>
      <c r="E166" s="10">
        <v>-1555.2996129178409</v>
      </c>
      <c r="F166" s="10">
        <v>331686.17928902298</v>
      </c>
      <c r="G166" s="14"/>
      <c r="H166" s="14"/>
    </row>
    <row r="167" spans="1:8" x14ac:dyDescent="0.25">
      <c r="A167" s="1">
        <v>156</v>
      </c>
      <c r="B167" s="8">
        <v>50222</v>
      </c>
      <c r="C167" s="10">
        <v>-3221.5070074275427</v>
      </c>
      <c r="D167" s="10">
        <v>-1658.4308964451127</v>
      </c>
      <c r="E167" s="10">
        <v>-1563.07611098243</v>
      </c>
      <c r="F167" s="10">
        <v>330123.10317804053</v>
      </c>
      <c r="G167" s="14"/>
      <c r="H167" s="14"/>
    </row>
    <row r="168" spans="1:8" x14ac:dyDescent="0.25">
      <c r="A168" s="1">
        <v>157</v>
      </c>
      <c r="B168" s="8">
        <v>50253</v>
      </c>
      <c r="C168" s="10">
        <v>-3221.5070074275427</v>
      </c>
      <c r="D168" s="10">
        <v>-1650.6155158902002</v>
      </c>
      <c r="E168" s="10">
        <v>-1570.8914915373425</v>
      </c>
      <c r="F168" s="10">
        <v>328552.2116865032</v>
      </c>
      <c r="G168" s="14"/>
      <c r="H168" s="14"/>
    </row>
    <row r="169" spans="1:8" x14ac:dyDescent="0.25">
      <c r="A169" s="1">
        <v>158</v>
      </c>
      <c r="B169" s="8">
        <v>50284</v>
      </c>
      <c r="C169" s="10">
        <v>-3221.5070074275427</v>
      </c>
      <c r="D169" s="10">
        <v>-1642.7610584325137</v>
      </c>
      <c r="E169" s="10">
        <v>-1578.745948995029</v>
      </c>
      <c r="F169" s="10">
        <v>326973.46573750814</v>
      </c>
      <c r="G169" s="14"/>
      <c r="H169" s="14"/>
    </row>
    <row r="170" spans="1:8" x14ac:dyDescent="0.25">
      <c r="A170" s="1">
        <v>159</v>
      </c>
      <c r="B170" s="8">
        <v>50314</v>
      </c>
      <c r="C170" s="10">
        <v>-3221.5070074275427</v>
      </c>
      <c r="D170" s="10">
        <v>-1634.8673286875385</v>
      </c>
      <c r="E170" s="10">
        <v>-1586.6396787400042</v>
      </c>
      <c r="F170" s="10">
        <v>325386.82605876814</v>
      </c>
      <c r="G170" s="14"/>
      <c r="H170" s="14"/>
    </row>
    <row r="171" spans="1:8" x14ac:dyDescent="0.25">
      <c r="A171" s="1">
        <v>160</v>
      </c>
      <c r="B171" s="8">
        <v>50345</v>
      </c>
      <c r="C171" s="10">
        <v>-3221.5070074275427</v>
      </c>
      <c r="D171" s="10">
        <v>-1626.9341302938385</v>
      </c>
      <c r="E171" s="10">
        <v>-1594.5728771337042</v>
      </c>
      <c r="F171" s="10">
        <v>323792.25318163441</v>
      </c>
      <c r="G171" s="14"/>
      <c r="H171" s="14"/>
    </row>
    <row r="172" spans="1:8" x14ac:dyDescent="0.25">
      <c r="A172" s="1">
        <v>161</v>
      </c>
      <c r="B172" s="8">
        <v>50375</v>
      </c>
      <c r="C172" s="10">
        <v>-3221.5070074275427</v>
      </c>
      <c r="D172" s="10">
        <v>-1618.9612659081699</v>
      </c>
      <c r="E172" s="10">
        <v>-1602.5457415193728</v>
      </c>
      <c r="F172" s="10">
        <v>322189.70744011505</v>
      </c>
      <c r="G172" s="14"/>
      <c r="H172" s="14"/>
    </row>
    <row r="173" spans="1:8" x14ac:dyDescent="0.25">
      <c r="A173" s="1">
        <v>162</v>
      </c>
      <c r="B173" s="8">
        <v>50406</v>
      </c>
      <c r="C173" s="10">
        <v>-3221.5070074275427</v>
      </c>
      <c r="D173" s="10">
        <v>-1610.9485372005729</v>
      </c>
      <c r="E173" s="10">
        <v>-1610.5584702269698</v>
      </c>
      <c r="F173" s="10">
        <v>320579.14896988811</v>
      </c>
      <c r="G173" s="14"/>
      <c r="H173" s="14"/>
    </row>
    <row r="174" spans="1:8" x14ac:dyDescent="0.25">
      <c r="A174" s="1">
        <v>163</v>
      </c>
      <c r="B174" s="8">
        <v>50437</v>
      </c>
      <c r="C174" s="10">
        <v>-3221.5070074275427</v>
      </c>
      <c r="D174" s="10">
        <v>-1602.8957448494382</v>
      </c>
      <c r="E174" s="10">
        <v>-1618.6112625781045</v>
      </c>
      <c r="F174" s="10">
        <v>318960.53770731</v>
      </c>
      <c r="G174" s="14"/>
      <c r="H174" s="14"/>
    </row>
    <row r="175" spans="1:8" x14ac:dyDescent="0.25">
      <c r="A175" s="1">
        <v>164</v>
      </c>
      <c r="B175" s="8">
        <v>50465</v>
      </c>
      <c r="C175" s="10">
        <v>-3221.5070074275427</v>
      </c>
      <c r="D175" s="10">
        <v>-1594.8026885365475</v>
      </c>
      <c r="E175" s="10">
        <v>-1626.7043188909952</v>
      </c>
      <c r="F175" s="10">
        <v>317333.83338841901</v>
      </c>
      <c r="G175" s="14"/>
      <c r="H175" s="14"/>
    </row>
    <row r="176" spans="1:8" x14ac:dyDescent="0.25">
      <c r="A176" s="1">
        <v>165</v>
      </c>
      <c r="B176" s="8">
        <v>50496</v>
      </c>
      <c r="C176" s="10">
        <v>-3221.5070074275427</v>
      </c>
      <c r="D176" s="10">
        <v>-1586.6691669420927</v>
      </c>
      <c r="E176" s="10">
        <v>-1634.83784048545</v>
      </c>
      <c r="F176" s="10">
        <v>315698.99554793356</v>
      </c>
      <c r="G176" s="14"/>
      <c r="H176" s="14"/>
    </row>
    <row r="177" spans="1:8" x14ac:dyDescent="0.25">
      <c r="A177" s="1">
        <v>166</v>
      </c>
      <c r="B177" s="8">
        <v>50526</v>
      </c>
      <c r="C177" s="10">
        <v>-3221.5070074275427</v>
      </c>
      <c r="D177" s="10">
        <v>-1578.4949777396655</v>
      </c>
      <c r="E177" s="10">
        <v>-1643.0120296878772</v>
      </c>
      <c r="F177" s="10">
        <v>314055.98351824569</v>
      </c>
      <c r="G177" s="14"/>
      <c r="H177" s="14"/>
    </row>
    <row r="178" spans="1:8" x14ac:dyDescent="0.25">
      <c r="A178" s="1">
        <v>167</v>
      </c>
      <c r="B178" s="8">
        <v>50557</v>
      </c>
      <c r="C178" s="10">
        <v>-3221.5070074275427</v>
      </c>
      <c r="D178" s="10">
        <v>-1570.2799175912257</v>
      </c>
      <c r="E178" s="10">
        <v>-1651.227089836317</v>
      </c>
      <c r="F178" s="10">
        <v>312404.75642840937</v>
      </c>
      <c r="G178" s="14"/>
      <c r="H178" s="14"/>
    </row>
    <row r="179" spans="1:8" x14ac:dyDescent="0.25">
      <c r="A179" s="1">
        <v>168</v>
      </c>
      <c r="B179" s="8">
        <v>50587</v>
      </c>
      <c r="C179" s="10">
        <v>-3221.5070074275427</v>
      </c>
      <c r="D179" s="10">
        <v>-1562.0237821420444</v>
      </c>
      <c r="E179" s="10">
        <v>-1659.4832252854983</v>
      </c>
      <c r="F179" s="10">
        <v>310745.27320312388</v>
      </c>
      <c r="G179" s="14"/>
      <c r="H179" s="14"/>
    </row>
    <row r="180" spans="1:8" x14ac:dyDescent="0.25">
      <c r="A180" s="1">
        <v>169</v>
      </c>
      <c r="B180" s="8">
        <v>50618</v>
      </c>
      <c r="C180" s="10">
        <v>-3221.5070074275427</v>
      </c>
      <c r="D180" s="10">
        <v>-1553.726366015617</v>
      </c>
      <c r="E180" s="10">
        <v>-1667.7806414119257</v>
      </c>
      <c r="F180" s="10">
        <v>309077.49256171199</v>
      </c>
      <c r="G180" s="14"/>
      <c r="H180" s="14"/>
    </row>
    <row r="181" spans="1:8" x14ac:dyDescent="0.25">
      <c r="A181" s="1">
        <v>170</v>
      </c>
      <c r="B181" s="8">
        <v>50649</v>
      </c>
      <c r="C181" s="10">
        <v>-3221.5070074275427</v>
      </c>
      <c r="D181" s="10">
        <v>-1545.3874628085573</v>
      </c>
      <c r="E181" s="10">
        <v>-1676.1195446189854</v>
      </c>
      <c r="F181" s="10">
        <v>307401.37301709299</v>
      </c>
      <c r="G181" s="14"/>
      <c r="H181" s="14"/>
    </row>
    <row r="182" spans="1:8" x14ac:dyDescent="0.25">
      <c r="A182" s="1">
        <v>171</v>
      </c>
      <c r="B182" s="8">
        <v>50679</v>
      </c>
      <c r="C182" s="10">
        <v>-3221.5070074275427</v>
      </c>
      <c r="D182" s="10">
        <v>-1537.0068650854623</v>
      </c>
      <c r="E182" s="10">
        <v>-1684.5001423420804</v>
      </c>
      <c r="F182" s="10">
        <v>305716.87287475093</v>
      </c>
      <c r="G182" s="14"/>
      <c r="H182" s="14"/>
    </row>
    <row r="183" spans="1:8" x14ac:dyDescent="0.25">
      <c r="A183" s="1">
        <v>172</v>
      </c>
      <c r="B183" s="8">
        <v>50710</v>
      </c>
      <c r="C183" s="10">
        <v>-3221.5070074275427</v>
      </c>
      <c r="D183" s="10">
        <v>-1528.5843643737524</v>
      </c>
      <c r="E183" s="10">
        <v>-1692.9226430537904</v>
      </c>
      <c r="F183" s="10">
        <v>304023.95023169712</v>
      </c>
      <c r="G183" s="14"/>
      <c r="H183" s="14"/>
    </row>
    <row r="184" spans="1:8" x14ac:dyDescent="0.25">
      <c r="A184" s="1">
        <v>173</v>
      </c>
      <c r="B184" s="8">
        <v>50740</v>
      </c>
      <c r="C184" s="10">
        <v>-3221.5070074275427</v>
      </c>
      <c r="D184" s="10">
        <v>-1520.119751158483</v>
      </c>
      <c r="E184" s="10">
        <v>-1701.3872562690597</v>
      </c>
      <c r="F184" s="10">
        <v>302322.56297542807</v>
      </c>
      <c r="G184" s="14"/>
      <c r="H184" s="14"/>
    </row>
    <row r="185" spans="1:8" x14ac:dyDescent="0.25">
      <c r="A185" s="1">
        <v>174</v>
      </c>
      <c r="B185" s="8">
        <v>50771</v>
      </c>
      <c r="C185" s="10">
        <v>-3221.5070074275427</v>
      </c>
      <c r="D185" s="10">
        <v>-1511.6128148771379</v>
      </c>
      <c r="E185" s="10">
        <v>-1709.8941925504048</v>
      </c>
      <c r="F185" s="10">
        <v>300612.66878287768</v>
      </c>
      <c r="G185" s="14"/>
      <c r="H185" s="14"/>
    </row>
    <row r="186" spans="1:8" x14ac:dyDescent="0.25">
      <c r="A186" s="1">
        <v>175</v>
      </c>
      <c r="B186" s="8">
        <v>50802</v>
      </c>
      <c r="C186" s="10">
        <v>-3221.5070074275427</v>
      </c>
      <c r="D186" s="10">
        <v>-1503.0633439143855</v>
      </c>
      <c r="E186" s="10">
        <v>-1718.4436635131572</v>
      </c>
      <c r="F186" s="10">
        <v>298894.22511936451</v>
      </c>
      <c r="G186" s="14"/>
      <c r="H186" s="14"/>
    </row>
    <row r="187" spans="1:8" x14ac:dyDescent="0.25">
      <c r="A187" s="1">
        <v>176</v>
      </c>
      <c r="B187" s="8">
        <v>50830</v>
      </c>
      <c r="C187" s="10">
        <v>-3221.5070074275427</v>
      </c>
      <c r="D187" s="10">
        <v>-1494.47112559682</v>
      </c>
      <c r="E187" s="10">
        <v>-1727.0358818307227</v>
      </c>
      <c r="F187" s="10">
        <v>297167.18923753378</v>
      </c>
      <c r="G187" s="14"/>
      <c r="H187" s="14"/>
    </row>
    <row r="188" spans="1:8" x14ac:dyDescent="0.25">
      <c r="A188" s="1">
        <v>177</v>
      </c>
      <c r="B188" s="8">
        <v>50861</v>
      </c>
      <c r="C188" s="10">
        <v>-3221.5070074275427</v>
      </c>
      <c r="D188" s="10">
        <v>-1485.8359461876664</v>
      </c>
      <c r="E188" s="10">
        <v>-1735.6710612398763</v>
      </c>
      <c r="F188" s="10">
        <v>295431.51817629387</v>
      </c>
      <c r="G188" s="14"/>
      <c r="H188" s="14"/>
    </row>
    <row r="189" spans="1:8" x14ac:dyDescent="0.25">
      <c r="A189" s="1">
        <v>178</v>
      </c>
      <c r="B189" s="8">
        <v>50891</v>
      </c>
      <c r="C189" s="10">
        <v>-3221.5070074275427</v>
      </c>
      <c r="D189" s="10">
        <v>-1477.1575908814668</v>
      </c>
      <c r="E189" s="10">
        <v>-1744.3494165460759</v>
      </c>
      <c r="F189" s="10">
        <v>293687.16875974782</v>
      </c>
      <c r="G189" s="14"/>
      <c r="H189" s="14"/>
    </row>
    <row r="190" spans="1:8" x14ac:dyDescent="0.25">
      <c r="A190" s="1">
        <v>179</v>
      </c>
      <c r="B190" s="8">
        <v>50922</v>
      </c>
      <c r="C190" s="10">
        <v>-3221.5070074275427</v>
      </c>
      <c r="D190" s="10">
        <v>-1468.4358437987366</v>
      </c>
      <c r="E190" s="10">
        <v>-1753.0711636288061</v>
      </c>
      <c r="F190" s="10">
        <v>291934.09759611898</v>
      </c>
      <c r="G190" s="14"/>
      <c r="H190" s="14"/>
    </row>
    <row r="191" spans="1:8" x14ac:dyDescent="0.25">
      <c r="A191" s="1">
        <v>180</v>
      </c>
      <c r="B191" s="8">
        <v>50952</v>
      </c>
      <c r="C191" s="10">
        <v>-3221.5070074275427</v>
      </c>
      <c r="D191" s="10">
        <v>-1459.6704879805925</v>
      </c>
      <c r="E191" s="10">
        <v>-1761.8365194469502</v>
      </c>
      <c r="F191" s="10">
        <v>290172.26107667206</v>
      </c>
      <c r="G191" s="14"/>
      <c r="H191" s="14"/>
    </row>
    <row r="192" spans="1:8" x14ac:dyDescent="0.25">
      <c r="A192" s="1">
        <v>181</v>
      </c>
      <c r="B192" s="8">
        <v>50983</v>
      </c>
      <c r="C192" s="10">
        <v>-3221.5070074275427</v>
      </c>
      <c r="D192" s="10">
        <v>-1450.8613053833576</v>
      </c>
      <c r="E192" s="10">
        <v>-1770.6457020441851</v>
      </c>
      <c r="F192" s="10">
        <v>288401.61537462787</v>
      </c>
      <c r="G192" s="14"/>
      <c r="H192" s="14"/>
    </row>
    <row r="193" spans="1:8" x14ac:dyDescent="0.25">
      <c r="A193" s="1">
        <v>182</v>
      </c>
      <c r="B193" s="8">
        <v>51014</v>
      </c>
      <c r="C193" s="10">
        <v>-3221.5070074275427</v>
      </c>
      <c r="D193" s="10">
        <v>-1442.0080768731366</v>
      </c>
      <c r="E193" s="10">
        <v>-1779.4989305544061</v>
      </c>
      <c r="F193" s="10">
        <v>286622.11644407344</v>
      </c>
      <c r="G193" s="14"/>
      <c r="H193" s="14"/>
    </row>
    <row r="194" spans="1:8" x14ac:dyDescent="0.25">
      <c r="A194" s="1">
        <v>183</v>
      </c>
      <c r="B194" s="8">
        <v>51044</v>
      </c>
      <c r="C194" s="10">
        <v>-3221.5070074275427</v>
      </c>
      <c r="D194" s="10">
        <v>-1433.1105822203644</v>
      </c>
      <c r="E194" s="10">
        <v>-1788.3964252071783</v>
      </c>
      <c r="F194" s="10">
        <v>284833.72001886624</v>
      </c>
      <c r="G194" s="14"/>
      <c r="H194" s="14"/>
    </row>
    <row r="195" spans="1:8" x14ac:dyDescent="0.25">
      <c r="A195" s="1">
        <v>184</v>
      </c>
      <c r="B195" s="8">
        <v>51075</v>
      </c>
      <c r="C195" s="10">
        <v>-3221.5070074275427</v>
      </c>
      <c r="D195" s="10">
        <v>-1424.1686000943289</v>
      </c>
      <c r="E195" s="10">
        <v>-1797.3384073332138</v>
      </c>
      <c r="F195" s="10">
        <v>283036.381611533</v>
      </c>
      <c r="G195" s="14"/>
      <c r="H195" s="14"/>
    </row>
    <row r="196" spans="1:8" x14ac:dyDescent="0.25">
      <c r="A196" s="1">
        <v>185</v>
      </c>
      <c r="B196" s="8">
        <v>51105</v>
      </c>
      <c r="C196" s="10">
        <v>-3221.5070074275427</v>
      </c>
      <c r="D196" s="10">
        <v>-1415.1819080576629</v>
      </c>
      <c r="E196" s="10">
        <v>-1806.3250993698798</v>
      </c>
      <c r="F196" s="10">
        <v>281230.05651216314</v>
      </c>
      <c r="G196" s="14"/>
      <c r="H196" s="14"/>
    </row>
    <row r="197" spans="1:8" x14ac:dyDescent="0.25">
      <c r="A197" s="1">
        <v>186</v>
      </c>
      <c r="B197" s="8">
        <v>51136</v>
      </c>
      <c r="C197" s="10">
        <v>-3221.5070074275427</v>
      </c>
      <c r="D197" s="10">
        <v>-1406.1502825608134</v>
      </c>
      <c r="E197" s="10">
        <v>-1815.3567248667293</v>
      </c>
      <c r="F197" s="10">
        <v>279414.69978729641</v>
      </c>
      <c r="G197" s="14"/>
      <c r="H197" s="14"/>
    </row>
    <row r="198" spans="1:8" x14ac:dyDescent="0.25">
      <c r="A198" s="1">
        <v>187</v>
      </c>
      <c r="B198" s="8">
        <v>51167</v>
      </c>
      <c r="C198" s="10">
        <v>-3221.5070074275427</v>
      </c>
      <c r="D198" s="10">
        <v>-1397.0734989364798</v>
      </c>
      <c r="E198" s="10">
        <v>-1824.4335084910629</v>
      </c>
      <c r="F198" s="10">
        <v>277590.26627880533</v>
      </c>
      <c r="G198" s="14"/>
      <c r="H198" s="14"/>
    </row>
    <row r="199" spans="1:8" x14ac:dyDescent="0.25">
      <c r="A199" s="1">
        <v>188</v>
      </c>
      <c r="B199" s="8">
        <v>51196</v>
      </c>
      <c r="C199" s="10">
        <v>-3221.5070074275427</v>
      </c>
      <c r="D199" s="10">
        <v>-1387.9513313940242</v>
      </c>
      <c r="E199" s="10">
        <v>-1833.5556760335185</v>
      </c>
      <c r="F199" s="10">
        <v>275756.71060277178</v>
      </c>
      <c r="G199" s="14"/>
      <c r="H199" s="14"/>
    </row>
    <row r="200" spans="1:8" x14ac:dyDescent="0.25">
      <c r="A200" s="1">
        <v>189</v>
      </c>
      <c r="B200" s="8">
        <v>51227</v>
      </c>
      <c r="C200" s="10">
        <v>-3221.5070074275427</v>
      </c>
      <c r="D200" s="10">
        <v>-1378.7835530138568</v>
      </c>
      <c r="E200" s="10">
        <v>-1842.7234544136859</v>
      </c>
      <c r="F200" s="10">
        <v>273913.98714835808</v>
      </c>
      <c r="G200" s="14"/>
      <c r="H200" s="14"/>
    </row>
    <row r="201" spans="1:8" x14ac:dyDescent="0.25">
      <c r="A201" s="1">
        <v>190</v>
      </c>
      <c r="B201" s="8">
        <v>51257</v>
      </c>
      <c r="C201" s="10">
        <v>-3221.5070074275427</v>
      </c>
      <c r="D201" s="10">
        <v>-1369.5699357417884</v>
      </c>
      <c r="E201" s="10">
        <v>-1851.9370716857543</v>
      </c>
      <c r="F201" s="10">
        <v>272062.05007667234</v>
      </c>
      <c r="G201" s="14"/>
      <c r="H201" s="14"/>
    </row>
    <row r="202" spans="1:8" x14ac:dyDescent="0.25">
      <c r="A202" s="1">
        <v>191</v>
      </c>
      <c r="B202" s="8">
        <v>51288</v>
      </c>
      <c r="C202" s="10">
        <v>-3221.5070074275427</v>
      </c>
      <c r="D202" s="10">
        <v>-1360.3102503833597</v>
      </c>
      <c r="E202" s="10">
        <v>-1861.196757044183</v>
      </c>
      <c r="F202" s="10">
        <v>270200.85331962816</v>
      </c>
      <c r="G202" s="14"/>
      <c r="H202" s="14"/>
    </row>
    <row r="203" spans="1:8" x14ac:dyDescent="0.25">
      <c r="A203" s="1">
        <v>192</v>
      </c>
      <c r="B203" s="8">
        <v>51318</v>
      </c>
      <c r="C203" s="10">
        <v>-3221.5070074275427</v>
      </c>
      <c r="D203" s="10">
        <v>-1351.0042665981391</v>
      </c>
      <c r="E203" s="10">
        <v>-1870.5027408294036</v>
      </c>
      <c r="F203" s="10">
        <v>268330.35057879874</v>
      </c>
      <c r="G203" s="14"/>
      <c r="H203" s="14"/>
    </row>
    <row r="204" spans="1:8" x14ac:dyDescent="0.25">
      <c r="A204" s="1">
        <v>193</v>
      </c>
      <c r="B204" s="8">
        <v>51349</v>
      </c>
      <c r="C204" s="10">
        <v>-3221.5070074275427</v>
      </c>
      <c r="D204" s="10">
        <v>-1341.6517528939919</v>
      </c>
      <c r="E204" s="10">
        <v>-1879.8552545335508</v>
      </c>
      <c r="F204" s="10">
        <v>266450.49532426521</v>
      </c>
      <c r="G204" s="14"/>
      <c r="H204" s="14"/>
    </row>
    <row r="205" spans="1:8" x14ac:dyDescent="0.25">
      <c r="A205" s="1">
        <v>194</v>
      </c>
      <c r="B205" s="8">
        <v>51380</v>
      </c>
      <c r="C205" s="10">
        <v>-3221.5070074275427</v>
      </c>
      <c r="D205" s="10">
        <v>-1332.2524766213241</v>
      </c>
      <c r="E205" s="10">
        <v>-1889.2545308062186</v>
      </c>
      <c r="F205" s="10">
        <v>264561.240793459</v>
      </c>
      <c r="G205" s="14"/>
      <c r="H205" s="14"/>
    </row>
    <row r="206" spans="1:8" x14ac:dyDescent="0.25">
      <c r="A206" s="1">
        <v>195</v>
      </c>
      <c r="B206" s="8">
        <v>51410</v>
      </c>
      <c r="C206" s="10">
        <v>-3221.5070074275427</v>
      </c>
      <c r="D206" s="10">
        <v>-1322.8062039672927</v>
      </c>
      <c r="E206" s="10">
        <v>-1898.70080346025</v>
      </c>
      <c r="F206" s="10">
        <v>262662.53998999874</v>
      </c>
      <c r="G206" s="14"/>
      <c r="H206" s="14"/>
    </row>
    <row r="207" spans="1:8" x14ac:dyDescent="0.25">
      <c r="A207" s="1">
        <v>196</v>
      </c>
      <c r="B207" s="8">
        <v>51441</v>
      </c>
      <c r="C207" s="10">
        <v>-3221.5070074275427</v>
      </c>
      <c r="D207" s="10">
        <v>-1313.3126999499916</v>
      </c>
      <c r="E207" s="10">
        <v>-1908.1943074775511</v>
      </c>
      <c r="F207" s="10">
        <v>260754.34568252118</v>
      </c>
      <c r="G207" s="14"/>
      <c r="H207" s="14"/>
    </row>
    <row r="208" spans="1:8" x14ac:dyDescent="0.25">
      <c r="A208" s="1">
        <v>197</v>
      </c>
      <c r="B208" s="8">
        <v>51471</v>
      </c>
      <c r="C208" s="10">
        <v>-3221.5070074275427</v>
      </c>
      <c r="D208" s="10">
        <v>-1303.7717284126038</v>
      </c>
      <c r="E208" s="10">
        <v>-1917.7352790149389</v>
      </c>
      <c r="F208" s="10">
        <v>258836.61040350623</v>
      </c>
      <c r="G208" s="14"/>
      <c r="H208" s="14"/>
    </row>
    <row r="209" spans="1:8" x14ac:dyDescent="0.25">
      <c r="A209" s="1">
        <v>198</v>
      </c>
      <c r="B209" s="8">
        <v>51502</v>
      </c>
      <c r="C209" s="10">
        <v>-3221.5070074275427</v>
      </c>
      <c r="D209" s="10">
        <v>-1294.1830520175288</v>
      </c>
      <c r="E209" s="10">
        <v>-1927.3239554100139</v>
      </c>
      <c r="F209" s="10">
        <v>256909.28644809622</v>
      </c>
      <c r="G209" s="14"/>
      <c r="H209" s="14"/>
    </row>
    <row r="210" spans="1:8" x14ac:dyDescent="0.25">
      <c r="A210" s="1">
        <v>199</v>
      </c>
      <c r="B210" s="8">
        <v>51533</v>
      </c>
      <c r="C210" s="10">
        <v>-3221.5070074275427</v>
      </c>
      <c r="D210" s="10">
        <v>-1284.5464322404789</v>
      </c>
      <c r="E210" s="10">
        <v>-1936.9605751870638</v>
      </c>
      <c r="F210" s="10">
        <v>254972.32587290916</v>
      </c>
      <c r="G210" s="14"/>
      <c r="H210" s="14"/>
    </row>
    <row r="211" spans="1:8" x14ac:dyDescent="0.25">
      <c r="A211" s="1">
        <v>200</v>
      </c>
      <c r="B211" s="8">
        <v>51561</v>
      </c>
      <c r="C211" s="10">
        <v>-3221.5070074275427</v>
      </c>
      <c r="D211" s="10">
        <v>-1274.8616293645439</v>
      </c>
      <c r="E211" s="10">
        <v>-1946.6453780629988</v>
      </c>
      <c r="F211" s="10">
        <v>253025.68049484616</v>
      </c>
      <c r="G211" s="14"/>
      <c r="H211" s="14"/>
    </row>
    <row r="212" spans="1:8" x14ac:dyDescent="0.25">
      <c r="A212" s="1">
        <v>201</v>
      </c>
      <c r="B212" s="8">
        <v>51592</v>
      </c>
      <c r="C212" s="10">
        <v>-3221.5070074275427</v>
      </c>
      <c r="D212" s="10">
        <v>-1265.1284024742286</v>
      </c>
      <c r="E212" s="10">
        <v>-1956.3786049533142</v>
      </c>
      <c r="F212" s="10">
        <v>251069.30188989284</v>
      </c>
      <c r="G212" s="14"/>
      <c r="H212" s="14"/>
    </row>
    <row r="213" spans="1:8" x14ac:dyDescent="0.25">
      <c r="A213" s="1">
        <v>202</v>
      </c>
      <c r="B213" s="8">
        <v>51622</v>
      </c>
      <c r="C213" s="10">
        <v>-3221.5070074275427</v>
      </c>
      <c r="D213" s="10">
        <v>-1255.346509449462</v>
      </c>
      <c r="E213" s="10">
        <v>-1966.1604979780807</v>
      </c>
      <c r="F213" s="10">
        <v>249103.14139191477</v>
      </c>
      <c r="G213" s="14"/>
      <c r="H213" s="14"/>
    </row>
    <row r="214" spans="1:8" x14ac:dyDescent="0.25">
      <c r="A214" s="1">
        <v>203</v>
      </c>
      <c r="B214" s="8">
        <v>51653</v>
      </c>
      <c r="C214" s="10">
        <v>-3221.5070074275427</v>
      </c>
      <c r="D214" s="10">
        <v>-1245.5157069595716</v>
      </c>
      <c r="E214" s="10">
        <v>-1975.9913004679711</v>
      </c>
      <c r="F214" s="10">
        <v>247127.15009144679</v>
      </c>
      <c r="G214" s="14"/>
      <c r="H214" s="14"/>
    </row>
    <row r="215" spans="1:8" x14ac:dyDescent="0.25">
      <c r="A215" s="1">
        <v>204</v>
      </c>
      <c r="B215" s="8">
        <v>51683</v>
      </c>
      <c r="C215" s="10">
        <v>-3221.5070074275427</v>
      </c>
      <c r="D215" s="10">
        <v>-1235.635750457232</v>
      </c>
      <c r="E215" s="10">
        <v>-1985.8712569703107</v>
      </c>
      <c r="F215" s="10">
        <v>245141.27883447648</v>
      </c>
      <c r="G215" s="14"/>
      <c r="H215" s="14"/>
    </row>
    <row r="216" spans="1:8" x14ac:dyDescent="0.25">
      <c r="A216" s="1">
        <v>205</v>
      </c>
      <c r="B216" s="8">
        <v>51714</v>
      </c>
      <c r="C216" s="10">
        <v>-3221.5070074275427</v>
      </c>
      <c r="D216" s="10">
        <v>-1225.7063941723804</v>
      </c>
      <c r="E216" s="10">
        <v>-1995.8006132551623</v>
      </c>
      <c r="F216" s="10">
        <v>243145.47822122133</v>
      </c>
      <c r="G216" s="14"/>
      <c r="H216" s="14"/>
    </row>
    <row r="217" spans="1:8" x14ac:dyDescent="0.25">
      <c r="A217" s="1">
        <v>206</v>
      </c>
      <c r="B217" s="8">
        <v>51745</v>
      </c>
      <c r="C217" s="10">
        <v>-3221.5070074275427</v>
      </c>
      <c r="D217" s="10">
        <v>-1215.7273911061045</v>
      </c>
      <c r="E217" s="10">
        <v>-2005.7796163214382</v>
      </c>
      <c r="F217" s="10">
        <v>241139.6986048999</v>
      </c>
      <c r="G217" s="14"/>
      <c r="H217" s="14"/>
    </row>
    <row r="218" spans="1:8" x14ac:dyDescent="0.25">
      <c r="A218" s="1">
        <v>207</v>
      </c>
      <c r="B218" s="8">
        <v>51775</v>
      </c>
      <c r="C218" s="10">
        <v>-3221.5070074275427</v>
      </c>
      <c r="D218" s="10">
        <v>-1205.6984930244973</v>
      </c>
      <c r="E218" s="10">
        <v>-2015.8085144030454</v>
      </c>
      <c r="F218" s="10">
        <v>239123.89009049686</v>
      </c>
      <c r="G218" s="14"/>
      <c r="H218" s="14"/>
    </row>
    <row r="219" spans="1:8" x14ac:dyDescent="0.25">
      <c r="A219" s="1">
        <v>208</v>
      </c>
      <c r="B219" s="8">
        <v>51806</v>
      </c>
      <c r="C219" s="10">
        <v>-3221.5070074275427</v>
      </c>
      <c r="D219" s="10">
        <v>-1195.6194504524822</v>
      </c>
      <c r="E219" s="10">
        <v>-2025.8875569750605</v>
      </c>
      <c r="F219" s="10">
        <v>237098.00253352179</v>
      </c>
      <c r="G219" s="14"/>
      <c r="H219" s="14"/>
    </row>
    <row r="220" spans="1:8" x14ac:dyDescent="0.25">
      <c r="A220" s="1">
        <v>209</v>
      </c>
      <c r="B220" s="8">
        <v>51836</v>
      </c>
      <c r="C220" s="10">
        <v>-3221.5070074275427</v>
      </c>
      <c r="D220" s="10">
        <v>-1185.4900126676066</v>
      </c>
      <c r="E220" s="10">
        <v>-2036.0169947599361</v>
      </c>
      <c r="F220" s="10">
        <v>235061.98553876186</v>
      </c>
      <c r="G220" s="14"/>
      <c r="H220" s="14"/>
    </row>
    <row r="221" spans="1:8" x14ac:dyDescent="0.25">
      <c r="A221" s="1">
        <v>210</v>
      </c>
      <c r="B221" s="8">
        <v>51867</v>
      </c>
      <c r="C221" s="10">
        <v>-3221.5070074275427</v>
      </c>
      <c r="D221" s="10">
        <v>-1175.3099276938071</v>
      </c>
      <c r="E221" s="10">
        <v>-2046.1970797337356</v>
      </c>
      <c r="F221" s="10">
        <v>233015.78845902812</v>
      </c>
      <c r="G221" s="14"/>
      <c r="H221" s="14"/>
    </row>
    <row r="222" spans="1:8" x14ac:dyDescent="0.25">
      <c r="A222" s="1">
        <v>211</v>
      </c>
      <c r="B222" s="8">
        <v>51898</v>
      </c>
      <c r="C222" s="10">
        <v>-3221.5070074275427</v>
      </c>
      <c r="D222" s="10">
        <v>-1165.0789422951389</v>
      </c>
      <c r="E222" s="10">
        <v>-2056.4280651324038</v>
      </c>
      <c r="F222" s="10">
        <v>230959.36039389571</v>
      </c>
      <c r="G222" s="14"/>
      <c r="H222" s="14"/>
    </row>
    <row r="223" spans="1:8" x14ac:dyDescent="0.25">
      <c r="A223" s="1">
        <v>212</v>
      </c>
      <c r="B223" s="8">
        <v>51926</v>
      </c>
      <c r="C223" s="10">
        <v>-3221.5070074275427</v>
      </c>
      <c r="D223" s="10">
        <v>-1154.7968019694767</v>
      </c>
      <c r="E223" s="10">
        <v>-2066.710205458066</v>
      </c>
      <c r="F223" s="10">
        <v>228892.65018843763</v>
      </c>
      <c r="G223" s="14"/>
      <c r="H223" s="14"/>
    </row>
    <row r="224" spans="1:8" x14ac:dyDescent="0.25">
      <c r="A224" s="1">
        <v>213</v>
      </c>
      <c r="B224" s="8">
        <v>51957</v>
      </c>
      <c r="C224" s="10">
        <v>-3221.5070074275427</v>
      </c>
      <c r="D224" s="10">
        <v>-1144.4632509421863</v>
      </c>
      <c r="E224" s="10">
        <v>-2077.0437564853564</v>
      </c>
      <c r="F224" s="10">
        <v>226815.60643195227</v>
      </c>
      <c r="G224" s="14"/>
      <c r="H224" s="14"/>
    </row>
    <row r="225" spans="1:8" x14ac:dyDescent="0.25">
      <c r="A225" s="1">
        <v>214</v>
      </c>
      <c r="B225" s="8">
        <v>51987</v>
      </c>
      <c r="C225" s="10">
        <v>-3221.5070074275427</v>
      </c>
      <c r="D225" s="10">
        <v>-1134.0780321597595</v>
      </c>
      <c r="E225" s="10">
        <v>-2087.4289752677832</v>
      </c>
      <c r="F225" s="10">
        <v>224728.1774566845</v>
      </c>
      <c r="G225" s="14"/>
      <c r="H225" s="14"/>
    </row>
    <row r="226" spans="1:8" x14ac:dyDescent="0.25">
      <c r="A226" s="1">
        <v>215</v>
      </c>
      <c r="B226" s="8">
        <v>52018</v>
      </c>
      <c r="C226" s="10">
        <v>-3221.5070074275427</v>
      </c>
      <c r="D226" s="10">
        <v>-1123.6408872834204</v>
      </c>
      <c r="E226" s="10">
        <v>-2097.8661201441223</v>
      </c>
      <c r="F226" s="10">
        <v>222630.31133654038</v>
      </c>
      <c r="G226" s="14"/>
      <c r="H226" s="14"/>
    </row>
    <row r="227" spans="1:8" x14ac:dyDescent="0.25">
      <c r="A227" s="1">
        <v>216</v>
      </c>
      <c r="B227" s="8">
        <v>52048</v>
      </c>
      <c r="C227" s="10">
        <v>-3221.5070074275427</v>
      </c>
      <c r="D227" s="10">
        <v>-1113.1515566826997</v>
      </c>
      <c r="E227" s="10">
        <v>-2108.355450744843</v>
      </c>
      <c r="F227" s="10">
        <v>220521.95588579553</v>
      </c>
      <c r="G227" s="14"/>
      <c r="H227" s="14"/>
    </row>
    <row r="228" spans="1:8" x14ac:dyDescent="0.25">
      <c r="A228" s="1">
        <v>217</v>
      </c>
      <c r="B228" s="8">
        <v>52079</v>
      </c>
      <c r="C228" s="10">
        <v>-3221.5070074275427</v>
      </c>
      <c r="D228" s="10">
        <v>-1102.6097794289758</v>
      </c>
      <c r="E228" s="10">
        <v>-2118.8972279985669</v>
      </c>
      <c r="F228" s="10">
        <v>218403.05865779697</v>
      </c>
      <c r="G228" s="14"/>
      <c r="H228" s="14"/>
    </row>
    <row r="229" spans="1:8" x14ac:dyDescent="0.25">
      <c r="A229" s="1">
        <v>218</v>
      </c>
      <c r="B229" s="8">
        <v>52110</v>
      </c>
      <c r="C229" s="10">
        <v>-3221.5070074275427</v>
      </c>
      <c r="D229" s="10">
        <v>-1092.0152932889832</v>
      </c>
      <c r="E229" s="10">
        <v>-2129.4917141385595</v>
      </c>
      <c r="F229" s="10">
        <v>216273.5669436584</v>
      </c>
      <c r="G229" s="14"/>
      <c r="H229" s="14"/>
    </row>
    <row r="230" spans="1:8" x14ac:dyDescent="0.25">
      <c r="A230" s="1">
        <v>219</v>
      </c>
      <c r="B230" s="8">
        <v>52140</v>
      </c>
      <c r="C230" s="10">
        <v>-3221.5070074275427</v>
      </c>
      <c r="D230" s="10">
        <v>-1081.3678347182904</v>
      </c>
      <c r="E230" s="10">
        <v>-2140.1391727092523</v>
      </c>
      <c r="F230" s="10">
        <v>214133.42777094914</v>
      </c>
      <c r="G230" s="14"/>
      <c r="H230" s="14"/>
    </row>
    <row r="231" spans="1:8" x14ac:dyDescent="0.25">
      <c r="A231" s="1">
        <v>220</v>
      </c>
      <c r="B231" s="8">
        <v>52171</v>
      </c>
      <c r="C231" s="10">
        <v>-3221.5070074275427</v>
      </c>
      <c r="D231" s="10">
        <v>-1070.6671388547434</v>
      </c>
      <c r="E231" s="10">
        <v>-2150.8398685727993</v>
      </c>
      <c r="F231" s="10">
        <v>211982.58790237634</v>
      </c>
      <c r="G231" s="14"/>
      <c r="H231" s="14"/>
    </row>
    <row r="232" spans="1:8" x14ac:dyDescent="0.25">
      <c r="A232" s="1">
        <v>221</v>
      </c>
      <c r="B232" s="8">
        <v>52201</v>
      </c>
      <c r="C232" s="10">
        <v>-3221.5070074275427</v>
      </c>
      <c r="D232" s="10">
        <v>-1059.9129395118798</v>
      </c>
      <c r="E232" s="10">
        <v>-2161.5940679156629</v>
      </c>
      <c r="F232" s="10">
        <v>209820.99383446068</v>
      </c>
      <c r="G232" s="14"/>
      <c r="H232" s="14"/>
    </row>
    <row r="233" spans="1:8" x14ac:dyDescent="0.25">
      <c r="A233" s="1">
        <v>222</v>
      </c>
      <c r="B233" s="8">
        <v>52232</v>
      </c>
      <c r="C233" s="10">
        <v>-3221.5070074275427</v>
      </c>
      <c r="D233" s="10">
        <v>-1049.1049691723015</v>
      </c>
      <c r="E233" s="10">
        <v>-2172.4020382552412</v>
      </c>
      <c r="F233" s="10">
        <v>207648.59179620544</v>
      </c>
      <c r="G233" s="14"/>
      <c r="H233" s="14"/>
    </row>
    <row r="234" spans="1:8" x14ac:dyDescent="0.25">
      <c r="A234" s="1">
        <v>223</v>
      </c>
      <c r="B234" s="8">
        <v>52263</v>
      </c>
      <c r="C234" s="10">
        <v>-3221.5070074275427</v>
      </c>
      <c r="D234" s="10">
        <v>-1038.2429589810249</v>
      </c>
      <c r="E234" s="10">
        <v>-2183.2640484465178</v>
      </c>
      <c r="F234" s="10">
        <v>205465.32774775891</v>
      </c>
      <c r="G234" s="14"/>
      <c r="H234" s="14"/>
    </row>
    <row r="235" spans="1:8" x14ac:dyDescent="0.25">
      <c r="A235" s="1">
        <v>224</v>
      </c>
      <c r="B235" s="8">
        <v>52291</v>
      </c>
      <c r="C235" s="10">
        <v>-3221.5070074275427</v>
      </c>
      <c r="D235" s="10">
        <v>-1027.3266387387926</v>
      </c>
      <c r="E235" s="10">
        <v>-2194.1803686887501</v>
      </c>
      <c r="F235" s="10">
        <v>203271.14737907017</v>
      </c>
      <c r="G235" s="14"/>
      <c r="H235" s="14"/>
    </row>
    <row r="236" spans="1:8" x14ac:dyDescent="0.25">
      <c r="A236" s="1">
        <v>225</v>
      </c>
      <c r="B236" s="8">
        <v>52322</v>
      </c>
      <c r="C236" s="10">
        <v>-3221.5070074275427</v>
      </c>
      <c r="D236" s="10">
        <v>-1016.3557368953489</v>
      </c>
      <c r="E236" s="10">
        <v>-2205.1512705321938</v>
      </c>
      <c r="F236" s="10">
        <v>201065.99610853798</v>
      </c>
      <c r="G236" s="14"/>
      <c r="H236" s="14"/>
    </row>
    <row r="237" spans="1:8" x14ac:dyDescent="0.25">
      <c r="A237" s="1">
        <v>226</v>
      </c>
      <c r="B237" s="8">
        <v>52352</v>
      </c>
      <c r="C237" s="10">
        <v>-3221.5070074275427</v>
      </c>
      <c r="D237" s="10">
        <v>-1005.3299805426877</v>
      </c>
      <c r="E237" s="10">
        <v>-2216.177026884855</v>
      </c>
      <c r="F237" s="10">
        <v>198849.81908165311</v>
      </c>
      <c r="G237" s="14"/>
      <c r="H237" s="14"/>
    </row>
    <row r="238" spans="1:8" x14ac:dyDescent="0.25">
      <c r="A238" s="1">
        <v>227</v>
      </c>
      <c r="B238" s="8">
        <v>52383</v>
      </c>
      <c r="C238" s="10">
        <v>-3221.5070074275427</v>
      </c>
      <c r="D238" s="10">
        <v>-994.24909540826366</v>
      </c>
      <c r="E238" s="10">
        <v>-2227.257912019279</v>
      </c>
      <c r="F238" s="10">
        <v>196622.56116963385</v>
      </c>
      <c r="G238" s="14"/>
      <c r="H238" s="14"/>
    </row>
    <row r="239" spans="1:8" x14ac:dyDescent="0.25">
      <c r="A239" s="1">
        <v>228</v>
      </c>
      <c r="B239" s="8">
        <v>52413</v>
      </c>
      <c r="C239" s="10">
        <v>-3221.5070074275427</v>
      </c>
      <c r="D239" s="10">
        <v>-983.11280584816723</v>
      </c>
      <c r="E239" s="10">
        <v>-2238.3942015793755</v>
      </c>
      <c r="F239" s="10">
        <v>194384.16696805446</v>
      </c>
      <c r="G239" s="14"/>
      <c r="H239" s="14"/>
    </row>
    <row r="240" spans="1:8" x14ac:dyDescent="0.25">
      <c r="A240" s="1">
        <v>229</v>
      </c>
      <c r="B240" s="8">
        <v>52444</v>
      </c>
      <c r="C240" s="10">
        <v>-3221.5070074275427</v>
      </c>
      <c r="D240" s="10">
        <v>-971.92083484027035</v>
      </c>
      <c r="E240" s="10">
        <v>-2249.5861725872724</v>
      </c>
      <c r="F240" s="10">
        <v>192134.58079546719</v>
      </c>
      <c r="G240" s="14"/>
      <c r="H240" s="14"/>
    </row>
    <row r="241" spans="1:8" x14ac:dyDescent="0.25">
      <c r="A241" s="1">
        <v>230</v>
      </c>
      <c r="B241" s="8">
        <v>52475</v>
      </c>
      <c r="C241" s="10">
        <v>-3221.5070074275427</v>
      </c>
      <c r="D241" s="10">
        <v>-960.67290397733359</v>
      </c>
      <c r="E241" s="10">
        <v>-2260.8341034502091</v>
      </c>
      <c r="F241" s="10">
        <v>189873.74669201698</v>
      </c>
      <c r="G241" s="14"/>
      <c r="H241" s="14"/>
    </row>
    <row r="242" spans="1:8" x14ac:dyDescent="0.25">
      <c r="A242" s="1">
        <v>231</v>
      </c>
      <c r="B242" s="8">
        <v>52505</v>
      </c>
      <c r="C242" s="10">
        <v>-3221.5070074275427</v>
      </c>
      <c r="D242" s="10">
        <v>-949.36873346008269</v>
      </c>
      <c r="E242" s="10">
        <v>-2272.13827396746</v>
      </c>
      <c r="F242" s="10">
        <v>187601.60841804952</v>
      </c>
      <c r="G242" s="14"/>
      <c r="H242" s="14"/>
    </row>
    <row r="243" spans="1:8" x14ac:dyDescent="0.25">
      <c r="A243" s="1">
        <v>232</v>
      </c>
      <c r="B243" s="8">
        <v>52536</v>
      </c>
      <c r="C243" s="10">
        <v>-3221.5070074275427</v>
      </c>
      <c r="D243" s="10">
        <v>-938.008042090245</v>
      </c>
      <c r="E243" s="10">
        <v>-2283.4989653372977</v>
      </c>
      <c r="F243" s="10">
        <v>185318.10945271223</v>
      </c>
      <c r="G243" s="14"/>
      <c r="H243" s="14"/>
    </row>
    <row r="244" spans="1:8" x14ac:dyDescent="0.25">
      <c r="A244" s="1">
        <v>233</v>
      </c>
      <c r="B244" s="8">
        <v>52566</v>
      </c>
      <c r="C244" s="10">
        <v>-3221.5070074275427</v>
      </c>
      <c r="D244" s="10">
        <v>-926.59054726355862</v>
      </c>
      <c r="E244" s="10">
        <v>-2294.9164601639841</v>
      </c>
      <c r="F244" s="10">
        <v>183023.19299254825</v>
      </c>
      <c r="G244" s="14"/>
      <c r="H244" s="14"/>
    </row>
    <row r="245" spans="1:8" x14ac:dyDescent="0.25">
      <c r="A245" s="1">
        <v>234</v>
      </c>
      <c r="B245" s="8">
        <v>52597</v>
      </c>
      <c r="C245" s="10">
        <v>-3221.5070074275427</v>
      </c>
      <c r="D245" s="10">
        <v>-915.11596496273933</v>
      </c>
      <c r="E245" s="10">
        <v>-2306.3910424648034</v>
      </c>
      <c r="F245" s="10">
        <v>180716.80195008346</v>
      </c>
      <c r="G245" s="14"/>
      <c r="H245" s="14"/>
    </row>
    <row r="246" spans="1:8" x14ac:dyDescent="0.25">
      <c r="A246" s="1">
        <v>235</v>
      </c>
      <c r="B246" s="8">
        <v>52628</v>
      </c>
      <c r="C246" s="10">
        <v>-3221.5070074275427</v>
      </c>
      <c r="D246" s="10">
        <v>-903.58400975041513</v>
      </c>
      <c r="E246" s="10">
        <v>-2317.9229976771276</v>
      </c>
      <c r="F246" s="10">
        <v>178398.87895240635</v>
      </c>
      <c r="G246" s="14"/>
      <c r="H246" s="14"/>
    </row>
    <row r="247" spans="1:8" x14ac:dyDescent="0.25">
      <c r="A247" s="1">
        <v>236</v>
      </c>
      <c r="B247" s="8">
        <v>52657</v>
      </c>
      <c r="C247" s="10">
        <v>-3221.5070074275427</v>
      </c>
      <c r="D247" s="10">
        <v>-891.99439476202906</v>
      </c>
      <c r="E247" s="10">
        <v>-2329.5126126655136</v>
      </c>
      <c r="F247" s="10">
        <v>176069.36633974084</v>
      </c>
      <c r="G247" s="14"/>
      <c r="H247" s="14"/>
    </row>
    <row r="248" spans="1:8" x14ac:dyDescent="0.25">
      <c r="A248" s="1">
        <v>237</v>
      </c>
      <c r="B248" s="8">
        <v>52688</v>
      </c>
      <c r="C248" s="10">
        <v>-3221.5070074275427</v>
      </c>
      <c r="D248" s="10">
        <v>-880.34683169870232</v>
      </c>
      <c r="E248" s="10">
        <v>-2341.1601757288404</v>
      </c>
      <c r="F248" s="10">
        <v>173728.20616401199</v>
      </c>
      <c r="G248" s="14"/>
      <c r="H248" s="14"/>
    </row>
    <row r="249" spans="1:8" x14ac:dyDescent="0.25">
      <c r="A249" s="1">
        <v>238</v>
      </c>
      <c r="B249" s="8">
        <v>52718</v>
      </c>
      <c r="C249" s="10">
        <v>-3221.5070074275427</v>
      </c>
      <c r="D249" s="10">
        <v>-868.64103082005795</v>
      </c>
      <c r="E249" s="10">
        <v>-2352.8659766074848</v>
      </c>
      <c r="F249" s="10">
        <v>171375.34018740451</v>
      </c>
      <c r="G249" s="14"/>
      <c r="H249" s="14"/>
    </row>
    <row r="250" spans="1:8" x14ac:dyDescent="0.25">
      <c r="A250" s="1">
        <v>239</v>
      </c>
      <c r="B250" s="8">
        <v>52749</v>
      </c>
      <c r="C250" s="10">
        <v>-3221.5070074275427</v>
      </c>
      <c r="D250" s="10">
        <v>-856.87670093702036</v>
      </c>
      <c r="E250" s="10">
        <v>-2364.6303064905223</v>
      </c>
      <c r="F250" s="10">
        <v>169010.70988091399</v>
      </c>
      <c r="G250" s="14"/>
      <c r="H250" s="14"/>
    </row>
    <row r="251" spans="1:8" x14ac:dyDescent="0.25">
      <c r="A251" s="1">
        <v>240</v>
      </c>
      <c r="B251" s="8">
        <v>52779</v>
      </c>
      <c r="C251" s="10">
        <v>-3221.5070074275427</v>
      </c>
      <c r="D251" s="10">
        <v>-845.053549404568</v>
      </c>
      <c r="E251" s="10">
        <v>-2376.4534580229747</v>
      </c>
      <c r="F251" s="10">
        <v>166634.25642289102</v>
      </c>
      <c r="G251" s="14"/>
      <c r="H251" s="14"/>
    </row>
    <row r="252" spans="1:8" x14ac:dyDescent="0.25">
      <c r="A252" s="1">
        <v>241</v>
      </c>
      <c r="B252" s="8">
        <v>52810</v>
      </c>
      <c r="C252" s="10">
        <v>-3221.5070074275427</v>
      </c>
      <c r="D252" s="10">
        <v>-833.17128211445288</v>
      </c>
      <c r="E252" s="10">
        <v>-2388.3357253130898</v>
      </c>
      <c r="F252" s="10">
        <v>164245.92069757794</v>
      </c>
      <c r="G252" s="14"/>
      <c r="H252" s="14"/>
    </row>
    <row r="253" spans="1:8" x14ac:dyDescent="0.25">
      <c r="A253" s="1">
        <v>242</v>
      </c>
      <c r="B253" s="8">
        <v>52841</v>
      </c>
      <c r="C253" s="10">
        <v>-3221.5070074275427</v>
      </c>
      <c r="D253" s="10">
        <v>-821.22960348788729</v>
      </c>
      <c r="E253" s="10">
        <v>-2400.2774039396554</v>
      </c>
      <c r="F253" s="10">
        <v>161845.64329363828</v>
      </c>
      <c r="G253" s="14"/>
      <c r="H253" s="14"/>
    </row>
    <row r="254" spans="1:8" x14ac:dyDescent="0.25">
      <c r="A254" s="1">
        <v>243</v>
      </c>
      <c r="B254" s="8">
        <v>52871</v>
      </c>
      <c r="C254" s="10">
        <v>-3221.5070074275427</v>
      </c>
      <c r="D254" s="10">
        <v>-809.2282164681892</v>
      </c>
      <c r="E254" s="10">
        <v>-2412.2787909593535</v>
      </c>
      <c r="F254" s="10">
        <v>159433.36450267892</v>
      </c>
      <c r="G254" s="14"/>
      <c r="H254" s="14"/>
    </row>
    <row r="255" spans="1:8" x14ac:dyDescent="0.25">
      <c r="A255" s="1">
        <v>244</v>
      </c>
      <c r="B255" s="8">
        <v>52902</v>
      </c>
      <c r="C255" s="10">
        <v>-3221.5070074275427</v>
      </c>
      <c r="D255" s="10">
        <v>-797.16682251339262</v>
      </c>
      <c r="E255" s="10">
        <v>-2424.3401849141501</v>
      </c>
      <c r="F255" s="10">
        <v>157009.02431776476</v>
      </c>
      <c r="G255" s="14"/>
      <c r="H255" s="14"/>
    </row>
    <row r="256" spans="1:8" x14ac:dyDescent="0.25">
      <c r="A256" s="1">
        <v>245</v>
      </c>
      <c r="B256" s="8">
        <v>52932</v>
      </c>
      <c r="C256" s="10">
        <v>-3221.5070074275427</v>
      </c>
      <c r="D256" s="10">
        <v>-785.04512158882153</v>
      </c>
      <c r="E256" s="10">
        <v>-2436.4618858387212</v>
      </c>
      <c r="F256" s="10">
        <v>154572.56243192605</v>
      </c>
      <c r="G256" s="14"/>
      <c r="H256" s="14"/>
    </row>
    <row r="257" spans="1:8" x14ac:dyDescent="0.25">
      <c r="A257" s="1">
        <v>246</v>
      </c>
      <c r="B257" s="8">
        <v>52963</v>
      </c>
      <c r="C257" s="10">
        <v>-3221.5070074275427</v>
      </c>
      <c r="D257" s="10">
        <v>-772.86281215962754</v>
      </c>
      <c r="E257" s="10">
        <v>-2448.6441952679152</v>
      </c>
      <c r="F257" s="10">
        <v>152123.91823665815</v>
      </c>
      <c r="G257" s="14"/>
      <c r="H257" s="14"/>
    </row>
    <row r="258" spans="1:8" x14ac:dyDescent="0.25">
      <c r="A258" s="1">
        <v>247</v>
      </c>
      <c r="B258" s="8">
        <v>52994</v>
      </c>
      <c r="C258" s="10">
        <v>-3221.5070074275427</v>
      </c>
      <c r="D258" s="10">
        <v>-760.61959118328832</v>
      </c>
      <c r="E258" s="10">
        <v>-2460.8874162442544</v>
      </c>
      <c r="F258" s="10">
        <v>149663.0308204139</v>
      </c>
      <c r="G258" s="14"/>
      <c r="H258" s="14"/>
    </row>
    <row r="259" spans="1:8" x14ac:dyDescent="0.25">
      <c r="A259" s="1">
        <v>248</v>
      </c>
      <c r="B259" s="8">
        <v>53022</v>
      </c>
      <c r="C259" s="10">
        <v>-3221.5070074275427</v>
      </c>
      <c r="D259" s="10">
        <v>-748.31515410206748</v>
      </c>
      <c r="E259" s="10">
        <v>-2473.1918533254752</v>
      </c>
      <c r="F259" s="10">
        <v>147189.83896708844</v>
      </c>
      <c r="G259" s="14"/>
      <c r="H259" s="14"/>
    </row>
    <row r="260" spans="1:8" x14ac:dyDescent="0.25">
      <c r="A260" s="1">
        <v>249</v>
      </c>
      <c r="B260" s="8">
        <v>53053</v>
      </c>
      <c r="C260" s="10">
        <v>-3221.5070074275427</v>
      </c>
      <c r="D260" s="10">
        <v>-735.94919483543981</v>
      </c>
      <c r="E260" s="10">
        <v>-2485.5578125921029</v>
      </c>
      <c r="F260" s="10">
        <v>144704.28115449633</v>
      </c>
      <c r="G260" s="14"/>
      <c r="H260" s="14"/>
    </row>
    <row r="261" spans="1:8" x14ac:dyDescent="0.25">
      <c r="A261" s="1">
        <v>250</v>
      </c>
      <c r="B261" s="8">
        <v>53083</v>
      </c>
      <c r="C261" s="10">
        <v>-3221.5070074275427</v>
      </c>
      <c r="D261" s="10">
        <v>-723.52140577247928</v>
      </c>
      <c r="E261" s="10">
        <v>-2497.9856016550634</v>
      </c>
      <c r="F261" s="10">
        <v>142206.29555284127</v>
      </c>
      <c r="G261" s="14"/>
      <c r="H261" s="14"/>
    </row>
    <row r="262" spans="1:8" x14ac:dyDescent="0.25">
      <c r="A262" s="1">
        <v>251</v>
      </c>
      <c r="B262" s="8">
        <v>53114</v>
      </c>
      <c r="C262" s="10">
        <v>-3221.5070074275427</v>
      </c>
      <c r="D262" s="10">
        <v>-711.03147776420428</v>
      </c>
      <c r="E262" s="10">
        <v>-2510.4755296633384</v>
      </c>
      <c r="F262" s="10">
        <v>139695.82002317792</v>
      </c>
      <c r="G262" s="14"/>
      <c r="H262" s="14"/>
    </row>
    <row r="263" spans="1:8" x14ac:dyDescent="0.25">
      <c r="A263" s="1">
        <v>252</v>
      </c>
      <c r="B263" s="8">
        <v>53144</v>
      </c>
      <c r="C263" s="10">
        <v>-3221.5070074275427</v>
      </c>
      <c r="D263" s="10">
        <v>-698.47910011588692</v>
      </c>
      <c r="E263" s="10">
        <v>-2523.0279073116558</v>
      </c>
      <c r="F263" s="10">
        <v>137172.79211586626</v>
      </c>
      <c r="G263" s="14"/>
      <c r="H263" s="14"/>
    </row>
    <row r="264" spans="1:8" x14ac:dyDescent="0.25">
      <c r="A264" s="1">
        <v>253</v>
      </c>
      <c r="B264" s="8">
        <v>53175</v>
      </c>
      <c r="C264" s="10">
        <v>-3221.5070074275427</v>
      </c>
      <c r="D264" s="10">
        <v>-685.86396057932825</v>
      </c>
      <c r="E264" s="10">
        <v>-2535.6430468482145</v>
      </c>
      <c r="F264" s="10">
        <v>134637.14906901805</v>
      </c>
      <c r="G264" s="14"/>
      <c r="H264" s="14"/>
    </row>
    <row r="265" spans="1:8" x14ac:dyDescent="0.25">
      <c r="A265" s="1">
        <v>254</v>
      </c>
      <c r="B265" s="8">
        <v>53206</v>
      </c>
      <c r="C265" s="10">
        <v>-3221.5070074275427</v>
      </c>
      <c r="D265" s="10">
        <v>-673.18574534508843</v>
      </c>
      <c r="E265" s="10">
        <v>-2548.3212620824543</v>
      </c>
      <c r="F265" s="10">
        <v>132088.82780693559</v>
      </c>
      <c r="G265" s="14"/>
      <c r="H265" s="14"/>
    </row>
    <row r="266" spans="1:8" x14ac:dyDescent="0.25">
      <c r="A266" s="1">
        <v>255</v>
      </c>
      <c r="B266" s="8">
        <v>53236</v>
      </c>
      <c r="C266" s="10">
        <v>-3221.5070074275427</v>
      </c>
      <c r="D266" s="10">
        <v>-660.44413903467557</v>
      </c>
      <c r="E266" s="10">
        <v>-2561.0628683928671</v>
      </c>
      <c r="F266" s="10">
        <v>129527.76493854272</v>
      </c>
      <c r="G266" s="14"/>
      <c r="H266" s="14"/>
    </row>
    <row r="267" spans="1:8" x14ac:dyDescent="0.25">
      <c r="A267" s="1">
        <v>256</v>
      </c>
      <c r="B267" s="8">
        <v>53267</v>
      </c>
      <c r="C267" s="10">
        <v>-3221.5070074275427</v>
      </c>
      <c r="D267" s="10">
        <v>-647.6388246927113</v>
      </c>
      <c r="E267" s="10">
        <v>-2573.8681827348314</v>
      </c>
      <c r="F267" s="10">
        <v>126953.89675580789</v>
      </c>
      <c r="G267" s="14"/>
      <c r="H267" s="14"/>
    </row>
    <row r="268" spans="1:8" x14ac:dyDescent="0.25">
      <c r="A268" s="1">
        <v>257</v>
      </c>
      <c r="B268" s="8">
        <v>53297</v>
      </c>
      <c r="C268" s="10">
        <v>-3221.5070074275427</v>
      </c>
      <c r="D268" s="10">
        <v>-634.76948377903727</v>
      </c>
      <c r="E268" s="10">
        <v>-2586.7375236485054</v>
      </c>
      <c r="F268" s="10">
        <v>124367.15923215938</v>
      </c>
      <c r="G268" s="14"/>
      <c r="H268" s="14"/>
    </row>
    <row r="269" spans="1:8" x14ac:dyDescent="0.25">
      <c r="A269" s="1">
        <v>258</v>
      </c>
      <c r="B269" s="8">
        <v>53328</v>
      </c>
      <c r="C269" s="10">
        <v>-3221.5070074275427</v>
      </c>
      <c r="D269" s="10">
        <v>-621.83579616079487</v>
      </c>
      <c r="E269" s="10">
        <v>-2599.6712112667478</v>
      </c>
      <c r="F269" s="10">
        <v>121767.48802089263</v>
      </c>
      <c r="G269" s="14"/>
      <c r="H269" s="14"/>
    </row>
    <row r="270" spans="1:8" x14ac:dyDescent="0.25">
      <c r="A270" s="1">
        <v>259</v>
      </c>
      <c r="B270" s="8">
        <v>53359</v>
      </c>
      <c r="C270" s="10">
        <v>-3221.5070074275427</v>
      </c>
      <c r="D270" s="10">
        <v>-608.83744010446071</v>
      </c>
      <c r="E270" s="10">
        <v>-2612.669567323082</v>
      </c>
      <c r="F270" s="10">
        <v>119154.81845356955</v>
      </c>
      <c r="G270" s="14"/>
      <c r="H270" s="14"/>
    </row>
    <row r="271" spans="1:8" x14ac:dyDescent="0.25">
      <c r="A271" s="1">
        <v>260</v>
      </c>
      <c r="B271" s="8">
        <v>53387</v>
      </c>
      <c r="C271" s="10">
        <v>-3221.5070074275427</v>
      </c>
      <c r="D271" s="10">
        <v>-595.77409226784494</v>
      </c>
      <c r="E271" s="10">
        <v>-2625.7329151596978</v>
      </c>
      <c r="F271" s="10">
        <v>116529.08553840985</v>
      </c>
      <c r="G271" s="14"/>
      <c r="H271" s="14"/>
    </row>
    <row r="272" spans="1:8" x14ac:dyDescent="0.25">
      <c r="A272" s="1">
        <v>261</v>
      </c>
      <c r="B272" s="8">
        <v>53418</v>
      </c>
      <c r="C272" s="10">
        <v>-3221.5070074275427</v>
      </c>
      <c r="D272" s="10">
        <v>-582.64542769204718</v>
      </c>
      <c r="E272" s="10">
        <v>-2638.8615797354955</v>
      </c>
      <c r="F272" s="10">
        <v>113890.22395867435</v>
      </c>
      <c r="G272" s="14"/>
      <c r="H272" s="14"/>
    </row>
    <row r="273" spans="1:8" x14ac:dyDescent="0.25">
      <c r="A273" s="1">
        <v>262</v>
      </c>
      <c r="B273" s="8">
        <v>53448</v>
      </c>
      <c r="C273" s="10">
        <v>-3221.5070074275427</v>
      </c>
      <c r="D273" s="10">
        <v>-569.45111979336889</v>
      </c>
      <c r="E273" s="10">
        <v>-2652.0558876341738</v>
      </c>
      <c r="F273" s="10">
        <v>111238.16807104019</v>
      </c>
      <c r="G273" s="14"/>
      <c r="H273" s="14"/>
    </row>
    <row r="274" spans="1:8" x14ac:dyDescent="0.25">
      <c r="A274" s="1">
        <v>263</v>
      </c>
      <c r="B274" s="8">
        <v>53479</v>
      </c>
      <c r="C274" s="10">
        <v>-3221.5070074275427</v>
      </c>
      <c r="D274" s="10">
        <v>-556.19084035519836</v>
      </c>
      <c r="E274" s="10">
        <v>-2665.3161670723443</v>
      </c>
      <c r="F274" s="10">
        <v>108572.85190396784</v>
      </c>
      <c r="G274" s="14"/>
      <c r="H274" s="14"/>
    </row>
    <row r="275" spans="1:8" x14ac:dyDescent="0.25">
      <c r="A275" s="1">
        <v>264</v>
      </c>
      <c r="B275" s="8">
        <v>53509</v>
      </c>
      <c r="C275" s="10">
        <v>-3221.5070074275427</v>
      </c>
      <c r="D275" s="10">
        <v>-542.86425951983711</v>
      </c>
      <c r="E275" s="10">
        <v>-2678.6427479077056</v>
      </c>
      <c r="F275" s="10">
        <v>105894.20915606013</v>
      </c>
      <c r="G275" s="14"/>
      <c r="H275" s="14"/>
    </row>
    <row r="276" spans="1:8" x14ac:dyDescent="0.25">
      <c r="A276" s="1">
        <v>265</v>
      </c>
      <c r="B276" s="8">
        <v>53540</v>
      </c>
      <c r="C276" s="10">
        <v>-3221.5070074275427</v>
      </c>
      <c r="D276" s="10">
        <v>-529.47104578029848</v>
      </c>
      <c r="E276" s="10">
        <v>-2692.0359616472442</v>
      </c>
      <c r="F276" s="10">
        <v>103202.17319441288</v>
      </c>
      <c r="G276" s="14"/>
      <c r="H276" s="14"/>
    </row>
    <row r="277" spans="1:8" x14ac:dyDescent="0.25">
      <c r="A277" s="1">
        <v>266</v>
      </c>
      <c r="B277" s="8">
        <v>53571</v>
      </c>
      <c r="C277" s="10">
        <v>-3221.5070074275427</v>
      </c>
      <c r="D277" s="10">
        <v>-516.01086597206222</v>
      </c>
      <c r="E277" s="10">
        <v>-2705.4961414554805</v>
      </c>
      <c r="F277" s="10">
        <v>100496.6770529574</v>
      </c>
      <c r="G277" s="14"/>
      <c r="H277" s="14"/>
    </row>
    <row r="278" spans="1:8" x14ac:dyDescent="0.25">
      <c r="A278" s="1">
        <v>267</v>
      </c>
      <c r="B278" s="8">
        <v>53601</v>
      </c>
      <c r="C278" s="10">
        <v>-3221.5070074275427</v>
      </c>
      <c r="D278" s="10">
        <v>-502.48338526478528</v>
      </c>
      <c r="E278" s="10">
        <v>-2719.0236221627574</v>
      </c>
      <c r="F278" s="10">
        <v>97777.653430794642</v>
      </c>
      <c r="G278" s="14"/>
      <c r="H278" s="14"/>
    </row>
    <row r="279" spans="1:8" x14ac:dyDescent="0.25">
      <c r="A279" s="1">
        <v>268</v>
      </c>
      <c r="B279" s="8">
        <v>53632</v>
      </c>
      <c r="C279" s="10">
        <v>-3221.5070074275427</v>
      </c>
      <c r="D279" s="10">
        <v>-488.88826715397045</v>
      </c>
      <c r="E279" s="10">
        <v>-2732.6187402735723</v>
      </c>
      <c r="F279" s="10">
        <v>95045.034690521075</v>
      </c>
      <c r="G279" s="14"/>
      <c r="H279" s="14"/>
    </row>
    <row r="280" spans="1:8" x14ac:dyDescent="0.25">
      <c r="A280" s="1">
        <v>269</v>
      </c>
      <c r="B280" s="8">
        <v>53662</v>
      </c>
      <c r="C280" s="10">
        <v>-3221.5070074275427</v>
      </c>
      <c r="D280" s="10">
        <v>-475.22517345260303</v>
      </c>
      <c r="E280" s="10">
        <v>-2746.2818339749397</v>
      </c>
      <c r="F280" s="10">
        <v>92298.75285654614</v>
      </c>
      <c r="G280" s="14"/>
      <c r="H280" s="14"/>
    </row>
    <row r="281" spans="1:8" x14ac:dyDescent="0.25">
      <c r="A281" s="1">
        <v>270</v>
      </c>
      <c r="B281" s="8">
        <v>53693</v>
      </c>
      <c r="C281" s="10">
        <v>-3221.5070074275427</v>
      </c>
      <c r="D281" s="10">
        <v>-461.49376428272853</v>
      </c>
      <c r="E281" s="10">
        <v>-2760.0132431448142</v>
      </c>
      <c r="F281" s="10">
        <v>89538.739613401325</v>
      </c>
      <c r="G281" s="14"/>
      <c r="H281" s="14"/>
    </row>
    <row r="282" spans="1:8" x14ac:dyDescent="0.25">
      <c r="A282" s="1">
        <v>271</v>
      </c>
      <c r="B282" s="8">
        <v>53724</v>
      </c>
      <c r="C282" s="10">
        <v>-3221.5070074275427</v>
      </c>
      <c r="D282" s="10">
        <v>-447.69369806700388</v>
      </c>
      <c r="E282" s="10">
        <v>-2773.8133093605388</v>
      </c>
      <c r="F282" s="10">
        <v>86764.926304040782</v>
      </c>
      <c r="G282" s="14"/>
      <c r="H282" s="14"/>
    </row>
    <row r="283" spans="1:8" x14ac:dyDescent="0.25">
      <c r="A283" s="1">
        <v>272</v>
      </c>
      <c r="B283" s="8">
        <v>53752</v>
      </c>
      <c r="C283" s="10">
        <v>-3221.5070074275427</v>
      </c>
      <c r="D283" s="10">
        <v>-433.82463152020136</v>
      </c>
      <c r="E283" s="10">
        <v>-2787.6823759073413</v>
      </c>
      <c r="F283" s="10">
        <v>83977.243928133437</v>
      </c>
      <c r="G283" s="14"/>
      <c r="H283" s="14"/>
    </row>
    <row r="284" spans="1:8" x14ac:dyDescent="0.25">
      <c r="A284" s="1">
        <v>273</v>
      </c>
      <c r="B284" s="8">
        <v>53783</v>
      </c>
      <c r="C284" s="10">
        <v>-3221.5070074275427</v>
      </c>
      <c r="D284" s="10">
        <v>-419.88621964066442</v>
      </c>
      <c r="E284" s="10">
        <v>-2801.6207877868783</v>
      </c>
      <c r="F284" s="10">
        <v>81175.623140346564</v>
      </c>
      <c r="G284" s="14"/>
      <c r="H284" s="14"/>
    </row>
    <row r="285" spans="1:8" x14ac:dyDescent="0.25">
      <c r="A285" s="1">
        <v>274</v>
      </c>
      <c r="B285" s="8">
        <v>53813</v>
      </c>
      <c r="C285" s="10">
        <v>-3221.5070074275427</v>
      </c>
      <c r="D285" s="10">
        <v>-405.87811570173062</v>
      </c>
      <c r="E285" s="10">
        <v>-2815.6288917258121</v>
      </c>
      <c r="F285" s="10">
        <v>78359.994248620758</v>
      </c>
      <c r="G285" s="14"/>
      <c r="H285" s="14"/>
    </row>
    <row r="286" spans="1:8" x14ac:dyDescent="0.25">
      <c r="A286" s="1">
        <v>275</v>
      </c>
      <c r="B286" s="8">
        <v>53844</v>
      </c>
      <c r="C286" s="10">
        <v>-3221.5070074275427</v>
      </c>
      <c r="D286" s="10">
        <v>-391.79997124310194</v>
      </c>
      <c r="E286" s="10">
        <v>-2829.7070361844408</v>
      </c>
      <c r="F286" s="10">
        <v>75530.28721243632</v>
      </c>
      <c r="G286" s="14"/>
      <c r="H286" s="14"/>
    </row>
    <row r="287" spans="1:8" x14ac:dyDescent="0.25">
      <c r="A287" s="1">
        <v>276</v>
      </c>
      <c r="B287" s="8">
        <v>53874</v>
      </c>
      <c r="C287" s="10">
        <v>-3221.5070074275427</v>
      </c>
      <c r="D287" s="10">
        <v>-377.65143606217907</v>
      </c>
      <c r="E287" s="10">
        <v>-2843.8555713653636</v>
      </c>
      <c r="F287" s="10">
        <v>72686.431641070958</v>
      </c>
      <c r="G287" s="14"/>
      <c r="H287" s="14"/>
    </row>
    <row r="288" spans="1:8" x14ac:dyDescent="0.25">
      <c r="A288" s="1">
        <v>277</v>
      </c>
      <c r="B288" s="8">
        <v>53905</v>
      </c>
      <c r="C288" s="10">
        <v>-3221.5070074275427</v>
      </c>
      <c r="D288" s="10">
        <v>-363.43215820535261</v>
      </c>
      <c r="E288" s="10">
        <v>-2858.0748492221901</v>
      </c>
      <c r="F288" s="10">
        <v>69828.356791848768</v>
      </c>
      <c r="G288" s="14"/>
      <c r="H288" s="14"/>
    </row>
    <row r="289" spans="1:8" x14ac:dyDescent="0.25">
      <c r="A289" s="1">
        <v>278</v>
      </c>
      <c r="B289" s="8">
        <v>53936</v>
      </c>
      <c r="C289" s="10">
        <v>-3221.5070074275427</v>
      </c>
      <c r="D289" s="10">
        <v>-349.14178395924137</v>
      </c>
      <c r="E289" s="10">
        <v>-2872.3652234683013</v>
      </c>
      <c r="F289" s="10">
        <v>66955.991568380472</v>
      </c>
      <c r="G289" s="14"/>
      <c r="H289" s="14"/>
    </row>
    <row r="290" spans="1:8" x14ac:dyDescent="0.25">
      <c r="A290" s="1">
        <v>279</v>
      </c>
      <c r="B290" s="8">
        <v>53966</v>
      </c>
      <c r="C290" s="10">
        <v>-3221.5070074275427</v>
      </c>
      <c r="D290" s="10">
        <v>-334.77995784189989</v>
      </c>
      <c r="E290" s="10">
        <v>-2886.7270495856428</v>
      </c>
      <c r="F290" s="10">
        <v>64069.264518794829</v>
      </c>
      <c r="G290" s="14"/>
      <c r="H290" s="14"/>
    </row>
    <row r="291" spans="1:8" x14ac:dyDescent="0.25">
      <c r="A291" s="1">
        <v>280</v>
      </c>
      <c r="B291" s="8">
        <v>53997</v>
      </c>
      <c r="C291" s="10">
        <v>-3221.5070074275427</v>
      </c>
      <c r="D291" s="10">
        <v>-320.34632259397176</v>
      </c>
      <c r="E291" s="10">
        <v>-2901.1606848335709</v>
      </c>
      <c r="F291" s="10">
        <v>61168.103833961257</v>
      </c>
      <c r="G291" s="14"/>
      <c r="H291" s="14"/>
    </row>
    <row r="292" spans="1:8" x14ac:dyDescent="0.25">
      <c r="A292" s="1">
        <v>281</v>
      </c>
      <c r="B292" s="8">
        <v>54027</v>
      </c>
      <c r="C292" s="10">
        <v>-3221.5070074275427</v>
      </c>
      <c r="D292" s="10">
        <v>-305.84051916980388</v>
      </c>
      <c r="E292" s="10">
        <v>-2915.6664882577388</v>
      </c>
      <c r="F292" s="10">
        <v>58252.437345703518</v>
      </c>
      <c r="G292" s="14"/>
      <c r="H292" s="14"/>
    </row>
    <row r="293" spans="1:8" x14ac:dyDescent="0.25">
      <c r="A293" s="1">
        <v>282</v>
      </c>
      <c r="B293" s="8">
        <v>54058</v>
      </c>
      <c r="C293" s="10">
        <v>-3221.5070074275427</v>
      </c>
      <c r="D293" s="10">
        <v>-291.26218672851564</v>
      </c>
      <c r="E293" s="10">
        <v>-2930.2448206990271</v>
      </c>
      <c r="F293" s="10">
        <v>55322.192525004488</v>
      </c>
      <c r="G293" s="14"/>
      <c r="H293" s="14"/>
    </row>
    <row r="294" spans="1:8" x14ac:dyDescent="0.25">
      <c r="A294" s="1">
        <v>283</v>
      </c>
      <c r="B294" s="8">
        <v>54089</v>
      </c>
      <c r="C294" s="10">
        <v>-3221.5070074275427</v>
      </c>
      <c r="D294" s="10">
        <v>-276.61096262501997</v>
      </c>
      <c r="E294" s="10">
        <v>-2944.8960448025227</v>
      </c>
      <c r="F294" s="10">
        <v>52377.296480201963</v>
      </c>
      <c r="G294" s="14"/>
      <c r="H294" s="14"/>
    </row>
    <row r="295" spans="1:8" x14ac:dyDescent="0.25">
      <c r="A295" s="1">
        <v>284</v>
      </c>
      <c r="B295" s="8">
        <v>54118</v>
      </c>
      <c r="C295" s="10">
        <v>-3221.5070074275427</v>
      </c>
      <c r="D295" s="10">
        <v>-261.88648240100702</v>
      </c>
      <c r="E295" s="10">
        <v>-2959.6205250265357</v>
      </c>
      <c r="F295" s="10">
        <v>49417.675955175429</v>
      </c>
      <c r="G295" s="14"/>
      <c r="H295" s="14"/>
    </row>
    <row r="296" spans="1:8" x14ac:dyDescent="0.25">
      <c r="A296" s="1">
        <v>285</v>
      </c>
      <c r="B296" s="8">
        <v>54149</v>
      </c>
      <c r="C296" s="10">
        <v>-3221.5070074275427</v>
      </c>
      <c r="D296" s="10">
        <v>-247.08837977587473</v>
      </c>
      <c r="E296" s="10">
        <v>-2974.418627651668</v>
      </c>
      <c r="F296" s="10">
        <v>46443.257327523759</v>
      </c>
      <c r="G296" s="14"/>
      <c r="H296" s="14"/>
    </row>
    <row r="297" spans="1:8" x14ac:dyDescent="0.25">
      <c r="A297" s="1">
        <v>286</v>
      </c>
      <c r="B297" s="8">
        <v>54179</v>
      </c>
      <c r="C297" s="10">
        <v>-3221.5070074275427</v>
      </c>
      <c r="D297" s="10">
        <v>-232.21628663761612</v>
      </c>
      <c r="E297" s="10">
        <v>-2989.2907207899266</v>
      </c>
      <c r="F297" s="10">
        <v>43453.966606733833</v>
      </c>
      <c r="G297" s="14"/>
      <c r="H297" s="14"/>
    </row>
    <row r="298" spans="1:8" x14ac:dyDescent="0.25">
      <c r="A298" s="1">
        <v>287</v>
      </c>
      <c r="B298" s="8">
        <v>54210</v>
      </c>
      <c r="C298" s="10">
        <v>-3221.5070074275427</v>
      </c>
      <c r="D298" s="10">
        <v>-217.2698330336666</v>
      </c>
      <c r="E298" s="10">
        <v>-3004.2371743938761</v>
      </c>
      <c r="F298" s="10">
        <v>40449.729432339955</v>
      </c>
      <c r="G298" s="14"/>
      <c r="H298" s="14"/>
    </row>
    <row r="299" spans="1:8" x14ac:dyDescent="0.25">
      <c r="A299" s="1">
        <v>288</v>
      </c>
      <c r="B299" s="8">
        <v>54240</v>
      </c>
      <c r="C299" s="10">
        <v>-3221.5070074275427</v>
      </c>
      <c r="D299" s="10">
        <v>-202.24864716169714</v>
      </c>
      <c r="E299" s="10">
        <v>-3019.2583602658456</v>
      </c>
      <c r="F299" s="10">
        <v>37430.471072074106</v>
      </c>
      <c r="G299" s="14"/>
      <c r="H299" s="14"/>
    </row>
    <row r="300" spans="1:8" x14ac:dyDescent="0.25">
      <c r="A300" s="1">
        <v>289</v>
      </c>
      <c r="B300" s="8">
        <v>54271</v>
      </c>
      <c r="C300" s="10">
        <v>-3221.5070074275427</v>
      </c>
      <c r="D300" s="10">
        <v>-187.15235536036835</v>
      </c>
      <c r="E300" s="10">
        <v>-3034.3546520671744</v>
      </c>
      <c r="F300" s="10">
        <v>34396.116420006932</v>
      </c>
      <c r="G300" s="14"/>
      <c r="H300" s="14"/>
    </row>
    <row r="301" spans="1:8" x14ac:dyDescent="0.25">
      <c r="A301" s="1">
        <v>290</v>
      </c>
      <c r="B301" s="8">
        <v>54302</v>
      </c>
      <c r="C301" s="10">
        <v>-3221.5070074275427</v>
      </c>
      <c r="D301" s="10">
        <v>-171.98058210003182</v>
      </c>
      <c r="E301" s="10">
        <v>-3049.5264253275109</v>
      </c>
      <c r="F301" s="10">
        <v>31346.589994679423</v>
      </c>
      <c r="G301" s="14"/>
      <c r="H301" s="14"/>
    </row>
    <row r="302" spans="1:8" x14ac:dyDescent="0.25">
      <c r="A302" s="1">
        <v>291</v>
      </c>
      <c r="B302" s="8">
        <v>54332</v>
      </c>
      <c r="C302" s="10">
        <v>-3221.5070074275427</v>
      </c>
      <c r="D302" s="10">
        <v>-156.73294997339462</v>
      </c>
      <c r="E302" s="10">
        <v>-3064.7740574541481</v>
      </c>
      <c r="F302" s="10">
        <v>28281.815937225274</v>
      </c>
      <c r="G302" s="14"/>
      <c r="H302" s="14"/>
    </row>
    <row r="303" spans="1:8" x14ac:dyDescent="0.25">
      <c r="A303" s="1">
        <v>292</v>
      </c>
      <c r="B303" s="8">
        <v>54363</v>
      </c>
      <c r="C303" s="10">
        <v>-3221.5070074275427</v>
      </c>
      <c r="D303" s="10">
        <v>-141.40907968612373</v>
      </c>
      <c r="E303" s="10">
        <v>-3080.097927741419</v>
      </c>
      <c r="F303" s="10">
        <v>25201.718009483855</v>
      </c>
      <c r="G303" s="14"/>
      <c r="H303" s="14"/>
    </row>
    <row r="304" spans="1:8" x14ac:dyDescent="0.25">
      <c r="A304" s="1">
        <v>293</v>
      </c>
      <c r="B304" s="8">
        <v>54393</v>
      </c>
      <c r="C304" s="10">
        <v>-3221.5070074275427</v>
      </c>
      <c r="D304" s="10">
        <v>-126.00859004741687</v>
      </c>
      <c r="E304" s="10">
        <v>-3095.4984173801258</v>
      </c>
      <c r="F304" s="10">
        <v>22106.219592103727</v>
      </c>
      <c r="G304" s="14"/>
      <c r="H304" s="14"/>
    </row>
    <row r="305" spans="1:8" x14ac:dyDescent="0.25">
      <c r="A305" s="1">
        <v>294</v>
      </c>
      <c r="B305" s="8">
        <v>54424</v>
      </c>
      <c r="C305" s="10">
        <v>-3221.5070074275427</v>
      </c>
      <c r="D305" s="10">
        <v>-110.53109796051604</v>
      </c>
      <c r="E305" s="10">
        <v>-3110.9759094670267</v>
      </c>
      <c r="F305" s="10">
        <v>18995.243682636701</v>
      </c>
      <c r="G305" s="14"/>
      <c r="H305" s="14"/>
    </row>
    <row r="306" spans="1:8" x14ac:dyDescent="0.25">
      <c r="A306" s="1">
        <v>295</v>
      </c>
      <c r="B306" s="8">
        <v>54455</v>
      </c>
      <c r="C306" s="10">
        <v>-3221.5070074275427</v>
      </c>
      <c r="D306" s="10">
        <v>-94.976218413181414</v>
      </c>
      <c r="E306" s="10">
        <v>-3126.5307890143613</v>
      </c>
      <c r="F306" s="10">
        <v>15868.71289362234</v>
      </c>
      <c r="G306" s="14"/>
      <c r="H306" s="14"/>
    </row>
    <row r="307" spans="1:8" x14ac:dyDescent="0.25">
      <c r="A307" s="1">
        <v>296</v>
      </c>
      <c r="B307" s="8">
        <v>54483</v>
      </c>
      <c r="C307" s="10">
        <v>-3221.5070074275427</v>
      </c>
      <c r="D307" s="10">
        <v>-79.34356446810898</v>
      </c>
      <c r="E307" s="10">
        <v>-3142.1634429594337</v>
      </c>
      <c r="F307" s="10">
        <v>12726.549450662906</v>
      </c>
      <c r="G307" s="14"/>
      <c r="H307" s="14"/>
    </row>
    <row r="308" spans="1:8" x14ac:dyDescent="0.25">
      <c r="A308" s="1">
        <v>297</v>
      </c>
      <c r="B308" s="8">
        <v>54514</v>
      </c>
      <c r="C308" s="10">
        <v>-3221.5070074275427</v>
      </c>
      <c r="D308" s="10">
        <v>-63.632747253312118</v>
      </c>
      <c r="E308" s="10">
        <v>-3157.8742601742306</v>
      </c>
      <c r="F308" s="10">
        <v>9568.6751904886751</v>
      </c>
      <c r="G308" s="14"/>
      <c r="H308" s="14"/>
    </row>
    <row r="309" spans="1:8" x14ac:dyDescent="0.25">
      <c r="A309" s="1">
        <v>298</v>
      </c>
      <c r="B309" s="8">
        <v>54544</v>
      </c>
      <c r="C309" s="10">
        <v>-3221.5070074275427</v>
      </c>
      <c r="D309" s="10">
        <v>-47.843375952440965</v>
      </c>
      <c r="E309" s="10">
        <v>-3173.6636314751017</v>
      </c>
      <c r="F309" s="10">
        <v>6395.0115590135738</v>
      </c>
      <c r="G309" s="14"/>
      <c r="H309" s="14"/>
    </row>
    <row r="310" spans="1:8" x14ac:dyDescent="0.25">
      <c r="A310" s="1">
        <v>299</v>
      </c>
      <c r="B310" s="8">
        <v>54575</v>
      </c>
      <c r="C310" s="10">
        <v>-3221.5070074275427</v>
      </c>
      <c r="D310" s="10">
        <v>-31.975057795065368</v>
      </c>
      <c r="E310" s="10">
        <v>-3189.5319496324773</v>
      </c>
      <c r="F310" s="10">
        <v>3205.4796093810965</v>
      </c>
      <c r="G310" s="14"/>
      <c r="H310" s="14"/>
    </row>
    <row r="311" spans="1:8" x14ac:dyDescent="0.25">
      <c r="A311" s="1">
        <v>300</v>
      </c>
      <c r="B311" s="8">
        <v>54605</v>
      </c>
      <c r="C311" s="10">
        <v>-3221.5070074275427</v>
      </c>
      <c r="D311" s="10">
        <v>-16.027398046902817</v>
      </c>
      <c r="E311" s="10">
        <v>-3205.4796093806399</v>
      </c>
      <c r="F311" s="10">
        <v>4.5656634029000998E-10</v>
      </c>
      <c r="G311" s="14"/>
      <c r="H311" s="1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BB314-6C66-4120-9B5C-8A73192320A5}">
  <dimension ref="A1:K312"/>
  <sheetViews>
    <sheetView showGridLines="0" topLeftCell="A8" zoomScale="175" zoomScaleNormal="175" workbookViewId="0">
      <selection activeCell="A11" sqref="A11"/>
    </sheetView>
  </sheetViews>
  <sheetFormatPr defaultRowHeight="15.75" x14ac:dyDescent="0.25"/>
  <cols>
    <col min="1" max="1" width="16.625" customWidth="1"/>
    <col min="2" max="2" width="10.875" bestFit="1" customWidth="1"/>
    <col min="3" max="3" width="10" customWidth="1"/>
    <col min="12" max="12" width="10.125" customWidth="1"/>
  </cols>
  <sheetData>
    <row r="1" spans="1:11" x14ac:dyDescent="0.25">
      <c r="B1" s="6" t="s">
        <v>3</v>
      </c>
    </row>
    <row r="2" spans="1:11" x14ac:dyDescent="0.25">
      <c r="A2" s="1" t="s">
        <v>0</v>
      </c>
      <c r="B2" s="2">
        <v>500000</v>
      </c>
    </row>
    <row r="3" spans="1:11" x14ac:dyDescent="0.25">
      <c r="A3" s="1" t="s">
        <v>1</v>
      </c>
      <c r="B3" s="3">
        <v>0.06</v>
      </c>
    </row>
    <row r="4" spans="1:11" x14ac:dyDescent="0.25">
      <c r="A4" s="1" t="s">
        <v>4</v>
      </c>
      <c r="B4" s="4">
        <v>25</v>
      </c>
    </row>
    <row r="5" spans="1:11" x14ac:dyDescent="0.25">
      <c r="A5" s="1" t="s">
        <v>2</v>
      </c>
      <c r="B5" s="5">
        <v>45474</v>
      </c>
    </row>
    <row r="7" spans="1:11" x14ac:dyDescent="0.25">
      <c r="A7" s="1" t="s">
        <v>20</v>
      </c>
      <c r="B7" s="7">
        <f>PMT(B3/12,B4*12,B2)</f>
        <v>-3221.5070074275427</v>
      </c>
    </row>
    <row r="9" spans="1:11" x14ac:dyDescent="0.25">
      <c r="B9" s="9" t="s">
        <v>21</v>
      </c>
      <c r="C9" s="11"/>
      <c r="D9" s="11"/>
      <c r="E9" s="11"/>
    </row>
    <row r="10" spans="1:11" x14ac:dyDescent="0.25">
      <c r="A10" s="9" t="s">
        <v>5</v>
      </c>
      <c r="B10" s="9" t="s">
        <v>6</v>
      </c>
      <c r="C10" s="9" t="s">
        <v>7</v>
      </c>
      <c r="D10" s="9" t="s">
        <v>8</v>
      </c>
      <c r="E10" s="9" t="s">
        <v>9</v>
      </c>
      <c r="F10" s="9" t="s">
        <v>10</v>
      </c>
      <c r="G10" s="13"/>
      <c r="H10" s="13"/>
      <c r="I10" s="13"/>
      <c r="J10" s="13"/>
      <c r="K10" s="13"/>
    </row>
    <row r="11" spans="1:11" x14ac:dyDescent="0.25">
      <c r="A11" s="1" t="str" cm="1">
        <f t="array" ref="A11:F312">_xlfn.LET(
_xlpm.per,B4*12,
_xlpm.i,B3/12,
_xlpm.s,_xlfn.SEQUENCE(_xlpm.per+1,,0),
_xlpm.mth,EDATE(B5,_xlpm.s),
_xlpm.rpayt,PMT(_xlpm.i,_xlpm.per,B2),
_xlpm.rpayts,IF(_xlpm.s=0,0,_xlpm.rpayt),
_xlpm.interest,IF(_xlpm.s=0,0,CUMIPMT(_xlpm.i,_xlpm.per,B2,_xlpm.s,_xlpm.s,0)),
_xlpm.principal,IF(_xlpm.s=0,0,CUMPRINC(_xlpm.i,_xlpm.per,B2,_xlpm.s,_xlpm.s,0)),
_xlpm.bal,_xlfn.SCAN(B2,_xlpm.principal,_xlfn.LAMBDA(_xlpm.x,_xlpm.y,_xlpm.x+_xlpm.y)),
_xlpm.hdg,{"Month Number","Month","Repayment","Interest","Principal","Balance"},
_xlfn.VSTACK(_xlpm.hdg,_xlfn.HSTACK(_xlpm.s,_xlpm.mth,_xlpm.rpayts,_xlpm.interest,_xlpm.principal,_xlpm.bal)))</f>
        <v>Month Number</v>
      </c>
      <c r="B11" s="8" t="str">
        <v>Month</v>
      </c>
      <c r="C11" s="10" t="str">
        <v>Repayment</v>
      </c>
      <c r="D11" s="10" t="str">
        <v>Interest</v>
      </c>
      <c r="E11" s="10" t="str">
        <v>Principal</v>
      </c>
      <c r="F11" s="10" t="str">
        <v>Balance</v>
      </c>
      <c r="G11" s="14"/>
      <c r="H11" s="14"/>
      <c r="I11" s="14"/>
      <c r="J11" s="14"/>
      <c r="K11" s="14"/>
    </row>
    <row r="12" spans="1:11" x14ac:dyDescent="0.25">
      <c r="A12" s="1">
        <v>0</v>
      </c>
      <c r="B12" s="8">
        <v>45474</v>
      </c>
      <c r="C12" s="10">
        <v>0</v>
      </c>
      <c r="D12" s="10">
        <v>0</v>
      </c>
      <c r="E12" s="10">
        <v>0</v>
      </c>
      <c r="F12" s="10">
        <v>500000</v>
      </c>
      <c r="G12" s="14"/>
      <c r="H12" s="14"/>
      <c r="I12" s="14"/>
      <c r="J12" s="14"/>
      <c r="K12" s="14"/>
    </row>
    <row r="13" spans="1:11" x14ac:dyDescent="0.25">
      <c r="A13" s="1">
        <v>1</v>
      </c>
      <c r="B13" s="8">
        <v>45505</v>
      </c>
      <c r="C13" s="10">
        <v>-3221.5070074275427</v>
      </c>
      <c r="D13" s="10">
        <v>-2500</v>
      </c>
      <c r="E13" s="10">
        <v>-721.50700742754259</v>
      </c>
      <c r="F13" s="10">
        <v>499278.49299257249</v>
      </c>
      <c r="G13" s="14"/>
      <c r="H13" s="14"/>
      <c r="I13" s="14"/>
      <c r="J13" s="14"/>
      <c r="K13" s="14"/>
    </row>
    <row r="14" spans="1:11" x14ac:dyDescent="0.25">
      <c r="A14" s="1">
        <v>2</v>
      </c>
      <c r="B14" s="8">
        <v>45536</v>
      </c>
      <c r="C14" s="10">
        <v>-3221.5070074275427</v>
      </c>
      <c r="D14" s="10">
        <v>-2496.3924649628625</v>
      </c>
      <c r="E14" s="10">
        <v>-725.11454246468031</v>
      </c>
      <c r="F14" s="10">
        <v>498553.37845010782</v>
      </c>
      <c r="G14" s="14"/>
      <c r="H14" s="14"/>
      <c r="I14" s="14"/>
      <c r="J14" s="14"/>
      <c r="K14" s="14"/>
    </row>
    <row r="15" spans="1:11" x14ac:dyDescent="0.25">
      <c r="A15" s="1">
        <v>3</v>
      </c>
      <c r="B15" s="8">
        <v>45566</v>
      </c>
      <c r="C15" s="10">
        <v>-3221.5070074275427</v>
      </c>
      <c r="D15" s="10">
        <v>-2492.7668922505391</v>
      </c>
      <c r="E15" s="10">
        <v>-728.74011517700376</v>
      </c>
      <c r="F15" s="10">
        <v>497824.63833493082</v>
      </c>
      <c r="G15" s="14"/>
      <c r="H15" s="14"/>
      <c r="I15" s="14"/>
      <c r="J15" s="14"/>
      <c r="K15" s="14"/>
    </row>
    <row r="16" spans="1:11" x14ac:dyDescent="0.25">
      <c r="A16" s="1">
        <v>4</v>
      </c>
      <c r="B16" s="8">
        <v>45597</v>
      </c>
      <c r="C16" s="10">
        <v>-3221.5070074275427</v>
      </c>
      <c r="D16" s="10">
        <v>-2489.1231916746538</v>
      </c>
      <c r="E16" s="10">
        <v>-732.38381575288884</v>
      </c>
      <c r="F16" s="10">
        <v>497092.25451917795</v>
      </c>
      <c r="G16" s="14"/>
      <c r="H16" s="14"/>
      <c r="I16" s="14"/>
      <c r="J16" s="14"/>
      <c r="K16" s="14"/>
    </row>
    <row r="17" spans="1:11" x14ac:dyDescent="0.25">
      <c r="A17" s="1">
        <v>5</v>
      </c>
      <c r="B17" s="8">
        <v>45627</v>
      </c>
      <c r="C17" s="10">
        <v>-3221.5070074275427</v>
      </c>
      <c r="D17" s="10">
        <v>-2485.4612725958896</v>
      </c>
      <c r="E17" s="10">
        <v>-736.04573483165325</v>
      </c>
      <c r="F17" s="10">
        <v>496356.20878434629</v>
      </c>
      <c r="G17" s="14"/>
      <c r="H17" s="14"/>
      <c r="I17" s="14"/>
      <c r="J17" s="14"/>
      <c r="K17" s="14"/>
    </row>
    <row r="18" spans="1:11" x14ac:dyDescent="0.25">
      <c r="A18" s="1">
        <v>6</v>
      </c>
      <c r="B18" s="8">
        <v>45658</v>
      </c>
      <c r="C18" s="10">
        <v>-3221.5070074275427</v>
      </c>
      <c r="D18" s="10">
        <v>-2481.781043921731</v>
      </c>
      <c r="E18" s="10">
        <v>-739.72596350581148</v>
      </c>
      <c r="F18" s="10">
        <v>495616.48282084049</v>
      </c>
      <c r="G18" s="14"/>
      <c r="H18" s="14"/>
      <c r="I18" s="14"/>
      <c r="J18" s="14"/>
      <c r="K18" s="14"/>
    </row>
    <row r="19" spans="1:11" x14ac:dyDescent="0.25">
      <c r="A19" s="1">
        <v>7</v>
      </c>
      <c r="B19" s="8">
        <v>45689</v>
      </c>
      <c r="C19" s="10">
        <v>-3221.5070074275427</v>
      </c>
      <c r="D19" s="10">
        <v>-2478.0824141042021</v>
      </c>
      <c r="E19" s="10">
        <v>-743.42459332334056</v>
      </c>
      <c r="F19" s="10">
        <v>494873.05822751718</v>
      </c>
      <c r="G19" s="14"/>
      <c r="H19" s="14"/>
      <c r="I19" s="14"/>
      <c r="J19" s="14"/>
      <c r="K19" s="14"/>
    </row>
    <row r="20" spans="1:11" x14ac:dyDescent="0.25">
      <c r="A20" s="1">
        <v>8</v>
      </c>
      <c r="B20" s="8">
        <v>45717</v>
      </c>
      <c r="C20" s="10">
        <v>-3221.5070074275427</v>
      </c>
      <c r="D20" s="10">
        <v>-2474.3652911375852</v>
      </c>
      <c r="E20" s="10">
        <v>-747.14171628995734</v>
      </c>
      <c r="F20" s="10">
        <v>494125.9165112272</v>
      </c>
      <c r="G20" s="14"/>
      <c r="H20" s="14"/>
      <c r="I20" s="14"/>
      <c r="J20" s="14"/>
      <c r="K20" s="14"/>
    </row>
    <row r="21" spans="1:11" x14ac:dyDescent="0.25">
      <c r="A21" s="1">
        <v>9</v>
      </c>
      <c r="B21" s="8">
        <v>45748</v>
      </c>
      <c r="C21" s="10">
        <v>-3221.5070074275427</v>
      </c>
      <c r="D21" s="10">
        <v>-2470.6295825561356</v>
      </c>
      <c r="E21" s="10">
        <v>-750.87742487140713</v>
      </c>
      <c r="F21" s="10">
        <v>493375.03908635577</v>
      </c>
      <c r="G21" s="14"/>
      <c r="H21" s="14"/>
      <c r="I21" s="14"/>
      <c r="J21" s="14"/>
      <c r="K21" s="14"/>
    </row>
    <row r="22" spans="1:11" x14ac:dyDescent="0.25">
      <c r="A22" s="1">
        <v>10</v>
      </c>
      <c r="B22" s="8">
        <v>45778</v>
      </c>
      <c r="C22" s="10">
        <v>-3221.5070074275427</v>
      </c>
      <c r="D22" s="10">
        <v>-2466.8751954317786</v>
      </c>
      <c r="E22" s="10">
        <v>-754.63181199576422</v>
      </c>
      <c r="F22" s="10">
        <v>492620.40727436001</v>
      </c>
      <c r="G22" s="14"/>
      <c r="H22" s="14"/>
      <c r="I22" s="14"/>
      <c r="J22" s="14"/>
      <c r="K22" s="14"/>
    </row>
    <row r="23" spans="1:11" x14ac:dyDescent="0.25">
      <c r="A23" s="1">
        <v>11</v>
      </c>
      <c r="B23" s="8">
        <v>45809</v>
      </c>
      <c r="C23" s="10">
        <v>-3221.5070074275427</v>
      </c>
      <c r="D23" s="10">
        <v>-2463.1020363717998</v>
      </c>
      <c r="E23" s="10">
        <v>-758.40497105574275</v>
      </c>
      <c r="F23" s="10">
        <v>491862.00230330427</v>
      </c>
      <c r="G23" s="14"/>
      <c r="H23" s="14"/>
      <c r="I23" s="14"/>
      <c r="J23" s="14"/>
      <c r="K23" s="14"/>
    </row>
    <row r="24" spans="1:11" x14ac:dyDescent="0.25">
      <c r="A24" s="1">
        <v>12</v>
      </c>
      <c r="B24" s="8">
        <v>45839</v>
      </c>
      <c r="C24" s="10">
        <v>-3221.5070074275427</v>
      </c>
      <c r="D24" s="10">
        <v>-2459.3100115165212</v>
      </c>
      <c r="E24" s="10">
        <v>-762.19699591102165</v>
      </c>
      <c r="F24" s="10">
        <v>491099.80530739325</v>
      </c>
      <c r="G24" s="14"/>
      <c r="H24" s="14"/>
      <c r="I24" s="14"/>
      <c r="J24" s="14"/>
      <c r="K24" s="14"/>
    </row>
    <row r="25" spans="1:11" x14ac:dyDescent="0.25">
      <c r="A25" s="1">
        <v>13</v>
      </c>
      <c r="B25" s="8">
        <v>45870</v>
      </c>
      <c r="C25" s="10">
        <v>-3221.5070074275427</v>
      </c>
      <c r="D25" s="10">
        <v>-2455.4990265369661</v>
      </c>
      <c r="E25" s="10">
        <v>-766.00798089057662</v>
      </c>
      <c r="F25" s="10">
        <v>490333.79732650268</v>
      </c>
      <c r="G25" s="14"/>
      <c r="H25" s="14"/>
      <c r="I25" s="14"/>
      <c r="J25" s="14"/>
      <c r="K25" s="14"/>
    </row>
    <row r="26" spans="1:11" x14ac:dyDescent="0.25">
      <c r="A26" s="1">
        <v>14</v>
      </c>
      <c r="B26" s="8">
        <v>45901</v>
      </c>
      <c r="C26" s="10">
        <v>-3221.5070074275427</v>
      </c>
      <c r="D26" s="10">
        <v>-2451.6689866325132</v>
      </c>
      <c r="E26" s="10">
        <v>-769.83802079502959</v>
      </c>
      <c r="F26" s="10">
        <v>489563.95930570766</v>
      </c>
      <c r="G26" s="14"/>
      <c r="H26" s="14"/>
      <c r="I26" s="14"/>
      <c r="J26" s="14"/>
      <c r="K26" s="14"/>
    </row>
    <row r="27" spans="1:11" x14ac:dyDescent="0.25">
      <c r="A27" s="1">
        <v>15</v>
      </c>
      <c r="B27" s="8">
        <v>45931</v>
      </c>
      <c r="C27" s="10">
        <v>-3221.5070074275427</v>
      </c>
      <c r="D27" s="10">
        <v>-2447.8197965285381</v>
      </c>
      <c r="E27" s="10">
        <v>-773.68721089900464</v>
      </c>
      <c r="F27" s="10">
        <v>488790.27209480864</v>
      </c>
      <c r="G27" s="14"/>
      <c r="H27" s="14"/>
      <c r="I27" s="14"/>
      <c r="J27" s="14"/>
      <c r="K27" s="14"/>
    </row>
    <row r="28" spans="1:11" x14ac:dyDescent="0.25">
      <c r="A28" s="1">
        <v>16</v>
      </c>
      <c r="B28" s="8">
        <v>45962</v>
      </c>
      <c r="C28" s="10">
        <v>-3221.5070074275427</v>
      </c>
      <c r="D28" s="10">
        <v>-2443.9513604740428</v>
      </c>
      <c r="E28" s="10">
        <v>-777.55564695349995</v>
      </c>
      <c r="F28" s="10">
        <v>488012.71644785511</v>
      </c>
      <c r="G28" s="14"/>
      <c r="H28" s="14"/>
      <c r="I28" s="14"/>
      <c r="J28" s="14"/>
      <c r="K28" s="14"/>
    </row>
    <row r="29" spans="1:11" x14ac:dyDescent="0.25">
      <c r="A29" s="1">
        <v>17</v>
      </c>
      <c r="B29" s="8">
        <v>45992</v>
      </c>
      <c r="C29" s="10">
        <v>-3221.5070074275427</v>
      </c>
      <c r="D29" s="10">
        <v>-2440.0635822392755</v>
      </c>
      <c r="E29" s="10">
        <v>-781.44342518826727</v>
      </c>
      <c r="F29" s="10">
        <v>487231.27302266686</v>
      </c>
      <c r="G29" s="14"/>
      <c r="H29" s="14"/>
      <c r="I29" s="14"/>
      <c r="J29" s="14"/>
      <c r="K29" s="14"/>
    </row>
    <row r="30" spans="1:11" x14ac:dyDescent="0.25">
      <c r="A30" s="1">
        <v>18</v>
      </c>
      <c r="B30" s="8">
        <v>46023</v>
      </c>
      <c r="C30" s="10">
        <v>-3221.5070074275427</v>
      </c>
      <c r="D30" s="10">
        <v>-2436.1563651133338</v>
      </c>
      <c r="E30" s="10">
        <v>-785.3506423142087</v>
      </c>
      <c r="F30" s="10">
        <v>486445.92238035268</v>
      </c>
      <c r="G30" s="14"/>
      <c r="H30" s="14"/>
      <c r="I30" s="14"/>
      <c r="J30" s="14"/>
      <c r="K30" s="14"/>
    </row>
    <row r="31" spans="1:11" x14ac:dyDescent="0.25">
      <c r="A31" s="1">
        <v>19</v>
      </c>
      <c r="B31" s="8">
        <v>46054</v>
      </c>
      <c r="C31" s="10">
        <v>-3221.5070074275427</v>
      </c>
      <c r="D31" s="10">
        <v>-2432.2296119017628</v>
      </c>
      <c r="E31" s="10">
        <v>-789.27739552577964</v>
      </c>
      <c r="F31" s="10">
        <v>485656.64498482691</v>
      </c>
      <c r="G31" s="14"/>
      <c r="H31" s="14"/>
      <c r="I31" s="14"/>
      <c r="J31" s="14"/>
      <c r="K31" s="14"/>
    </row>
    <row r="32" spans="1:11" x14ac:dyDescent="0.25">
      <c r="A32" s="1">
        <v>20</v>
      </c>
      <c r="B32" s="8">
        <v>46082</v>
      </c>
      <c r="C32" s="10">
        <v>-3221.5070074275427</v>
      </c>
      <c r="D32" s="10">
        <v>-2428.2832249241342</v>
      </c>
      <c r="E32" s="10">
        <v>-793.22378250340864</v>
      </c>
      <c r="F32" s="10">
        <v>484863.42120232352</v>
      </c>
      <c r="G32" s="14"/>
      <c r="H32" s="14"/>
      <c r="I32" s="14"/>
      <c r="J32" s="14"/>
      <c r="K32" s="14"/>
    </row>
    <row r="33" spans="1:11" x14ac:dyDescent="0.25">
      <c r="A33" s="1">
        <v>21</v>
      </c>
      <c r="B33" s="8">
        <v>46113</v>
      </c>
      <c r="C33" s="10">
        <v>-3221.5070074275427</v>
      </c>
      <c r="D33" s="10">
        <v>-2424.3171060116169</v>
      </c>
      <c r="E33" s="10">
        <v>-797.18990141592565</v>
      </c>
      <c r="F33" s="10">
        <v>484066.23130090762</v>
      </c>
      <c r="G33" s="14"/>
      <c r="H33" s="14"/>
      <c r="I33" s="14"/>
      <c r="J33" s="14"/>
      <c r="K33" s="14"/>
    </row>
    <row r="34" spans="1:11" x14ac:dyDescent="0.25">
      <c r="A34" s="1">
        <v>22</v>
      </c>
      <c r="B34" s="8">
        <v>46143</v>
      </c>
      <c r="C34" s="10">
        <v>-3221.5070074275427</v>
      </c>
      <c r="D34" s="10">
        <v>-2420.3311565045374</v>
      </c>
      <c r="E34" s="10">
        <v>-801.17585092300521</v>
      </c>
      <c r="F34" s="10">
        <v>483265.05544998462</v>
      </c>
      <c r="G34" s="14"/>
      <c r="H34" s="14"/>
      <c r="I34" s="14"/>
      <c r="J34" s="14"/>
      <c r="K34" s="14"/>
    </row>
    <row r="35" spans="1:11" x14ac:dyDescent="0.25">
      <c r="A35" s="1">
        <v>23</v>
      </c>
      <c r="B35" s="8">
        <v>46174</v>
      </c>
      <c r="C35" s="10">
        <v>-3221.5070074275427</v>
      </c>
      <c r="D35" s="10">
        <v>-2416.3252772499227</v>
      </c>
      <c r="E35" s="10">
        <v>-805.18173017762024</v>
      </c>
      <c r="F35" s="10">
        <v>482459.87371980702</v>
      </c>
      <c r="G35" s="14"/>
      <c r="H35" s="14"/>
      <c r="I35" s="14"/>
      <c r="J35" s="14"/>
      <c r="K35" s="14"/>
    </row>
    <row r="36" spans="1:11" x14ac:dyDescent="0.25">
      <c r="A36" s="1">
        <v>24</v>
      </c>
      <c r="B36" s="8">
        <v>46204</v>
      </c>
      <c r="C36" s="10">
        <v>-3221.5070074275427</v>
      </c>
      <c r="D36" s="10">
        <v>-2412.2993685990341</v>
      </c>
      <c r="E36" s="10">
        <v>-809.20763882850849</v>
      </c>
      <c r="F36" s="10">
        <v>481650.66608097852</v>
      </c>
      <c r="G36" s="14"/>
      <c r="H36" s="14"/>
      <c r="I36" s="14"/>
      <c r="J36" s="14"/>
      <c r="K36" s="14"/>
    </row>
    <row r="37" spans="1:11" x14ac:dyDescent="0.25">
      <c r="A37" s="1">
        <v>25</v>
      </c>
      <c r="B37" s="8">
        <v>46235</v>
      </c>
      <c r="C37" s="10">
        <v>-3221.5070074275427</v>
      </c>
      <c r="D37" s="10">
        <v>-2408.253330404892</v>
      </c>
      <c r="E37" s="10">
        <v>-813.25367702265089</v>
      </c>
      <c r="F37" s="10">
        <v>480837.41240395588</v>
      </c>
      <c r="G37" s="14"/>
      <c r="H37" s="14"/>
      <c r="I37" s="14"/>
      <c r="J37" s="14"/>
      <c r="K37" s="14"/>
    </row>
    <row r="38" spans="1:11" x14ac:dyDescent="0.25">
      <c r="A38" s="1">
        <v>26</v>
      </c>
      <c r="B38" s="8">
        <v>46266</v>
      </c>
      <c r="C38" s="10">
        <v>-3221.5070074275427</v>
      </c>
      <c r="D38" s="10">
        <v>-2404.1870620197788</v>
      </c>
      <c r="E38" s="10">
        <v>-817.31994540776407</v>
      </c>
      <c r="F38" s="10">
        <v>480020.09245854814</v>
      </c>
      <c r="G38" s="14"/>
      <c r="H38" s="14"/>
      <c r="I38" s="14"/>
      <c r="J38" s="14"/>
      <c r="K38" s="14"/>
    </row>
    <row r="39" spans="1:11" x14ac:dyDescent="0.25">
      <c r="A39" s="1">
        <v>27</v>
      </c>
      <c r="B39" s="8">
        <v>46296</v>
      </c>
      <c r="C39" s="10">
        <v>-3221.5070074275427</v>
      </c>
      <c r="D39" s="10">
        <v>-2400.1004622927398</v>
      </c>
      <c r="E39" s="10">
        <v>-821.40654513480297</v>
      </c>
      <c r="F39" s="10">
        <v>479198.68591341336</v>
      </c>
      <c r="G39" s="14"/>
      <c r="H39" s="14"/>
      <c r="I39" s="14"/>
      <c r="J39" s="14"/>
      <c r="K39" s="14"/>
    </row>
    <row r="40" spans="1:11" x14ac:dyDescent="0.25">
      <c r="A40" s="1">
        <v>28</v>
      </c>
      <c r="B40" s="8">
        <v>46327</v>
      </c>
      <c r="C40" s="10">
        <v>-3221.5070074275427</v>
      </c>
      <c r="D40" s="10">
        <v>-2395.9934295670655</v>
      </c>
      <c r="E40" s="10">
        <v>-825.51357786047697</v>
      </c>
      <c r="F40" s="10">
        <v>478373.17233555287</v>
      </c>
      <c r="G40" s="14"/>
      <c r="H40" s="14"/>
      <c r="I40" s="14"/>
      <c r="J40" s="14"/>
      <c r="K40" s="14"/>
    </row>
    <row r="41" spans="1:11" x14ac:dyDescent="0.25">
      <c r="A41" s="1">
        <v>29</v>
      </c>
      <c r="B41" s="8">
        <v>46357</v>
      </c>
      <c r="C41" s="10">
        <v>-3221.5070074275427</v>
      </c>
      <c r="D41" s="10">
        <v>-2391.8658616777634</v>
      </c>
      <c r="E41" s="10">
        <v>-829.64114574977941</v>
      </c>
      <c r="F41" s="10">
        <v>477543.53118980309</v>
      </c>
      <c r="G41" s="14"/>
      <c r="H41" s="14"/>
      <c r="I41" s="14"/>
      <c r="J41" s="14"/>
      <c r="K41" s="14"/>
    </row>
    <row r="42" spans="1:11" x14ac:dyDescent="0.25">
      <c r="A42" s="1">
        <v>30</v>
      </c>
      <c r="B42" s="8">
        <v>46388</v>
      </c>
      <c r="C42" s="10">
        <v>-3221.5070074275427</v>
      </c>
      <c r="D42" s="10">
        <v>-2387.7176559490144</v>
      </c>
      <c r="E42" s="10">
        <v>-833.78935147852837</v>
      </c>
      <c r="F42" s="10">
        <v>476709.74183832458</v>
      </c>
      <c r="G42" s="14"/>
      <c r="H42" s="14"/>
      <c r="I42" s="14"/>
      <c r="J42" s="14"/>
      <c r="K42" s="14"/>
    </row>
    <row r="43" spans="1:11" x14ac:dyDescent="0.25">
      <c r="A43" s="1">
        <v>31</v>
      </c>
      <c r="B43" s="8">
        <v>46419</v>
      </c>
      <c r="C43" s="10">
        <v>-3221.5070074275427</v>
      </c>
      <c r="D43" s="10">
        <v>-2383.5487091916216</v>
      </c>
      <c r="E43" s="10">
        <v>-837.95829823592101</v>
      </c>
      <c r="F43" s="10">
        <v>475871.78354008868</v>
      </c>
      <c r="G43" s="14"/>
      <c r="H43" s="14"/>
      <c r="I43" s="14"/>
      <c r="J43" s="14"/>
      <c r="K43" s="14"/>
    </row>
    <row r="44" spans="1:11" x14ac:dyDescent="0.25">
      <c r="A44" s="1">
        <v>32</v>
      </c>
      <c r="B44" s="8">
        <v>46447</v>
      </c>
      <c r="C44" s="10">
        <v>-3221.5070074275427</v>
      </c>
      <c r="D44" s="10">
        <v>-2379.3589177004424</v>
      </c>
      <c r="E44" s="10">
        <v>-842.14808972710057</v>
      </c>
      <c r="F44" s="10">
        <v>475029.63545036159</v>
      </c>
      <c r="G44" s="14"/>
      <c r="H44" s="14"/>
      <c r="I44" s="14"/>
      <c r="J44" s="14"/>
      <c r="K44" s="14"/>
    </row>
    <row r="45" spans="1:11" x14ac:dyDescent="0.25">
      <c r="A45" s="1">
        <v>33</v>
      </c>
      <c r="B45" s="8">
        <v>46478</v>
      </c>
      <c r="C45" s="10">
        <v>-3221.5070074275427</v>
      </c>
      <c r="D45" s="10">
        <v>-2375.1481772518064</v>
      </c>
      <c r="E45" s="10">
        <v>-846.3588301757361</v>
      </c>
      <c r="F45" s="10">
        <v>474183.27662018588</v>
      </c>
      <c r="G45" s="14"/>
      <c r="H45" s="14"/>
      <c r="I45" s="14"/>
      <c r="J45" s="14"/>
      <c r="K45" s="14"/>
    </row>
    <row r="46" spans="1:11" x14ac:dyDescent="0.25">
      <c r="A46" s="1">
        <v>34</v>
      </c>
      <c r="B46" s="8">
        <v>46508</v>
      </c>
      <c r="C46" s="10">
        <v>-3221.5070074275427</v>
      </c>
      <c r="D46" s="10">
        <v>-2370.9163831009278</v>
      </c>
      <c r="E46" s="10">
        <v>-850.59062432661483</v>
      </c>
      <c r="F46" s="10">
        <v>473332.68599585927</v>
      </c>
      <c r="G46" s="14"/>
      <c r="H46" s="14"/>
      <c r="I46" s="14"/>
      <c r="J46" s="14"/>
      <c r="K46" s="14"/>
    </row>
    <row r="47" spans="1:11" x14ac:dyDescent="0.25">
      <c r="A47" s="1">
        <v>35</v>
      </c>
      <c r="B47" s="8">
        <v>46539</v>
      </c>
      <c r="C47" s="10">
        <v>-3221.5070074275427</v>
      </c>
      <c r="D47" s="10">
        <v>-2366.663429979295</v>
      </c>
      <c r="E47" s="10">
        <v>-854.84357744824763</v>
      </c>
      <c r="F47" s="10">
        <v>472477.84241841105</v>
      </c>
      <c r="G47" s="14"/>
      <c r="H47" s="14"/>
      <c r="I47" s="14"/>
      <c r="J47" s="14"/>
      <c r="K47" s="14"/>
    </row>
    <row r="48" spans="1:11" x14ac:dyDescent="0.25">
      <c r="A48" s="1">
        <v>36</v>
      </c>
      <c r="B48" s="8">
        <v>46569</v>
      </c>
      <c r="C48" s="10">
        <v>-3221.5070074275427</v>
      </c>
      <c r="D48" s="10">
        <v>-2362.3892120920536</v>
      </c>
      <c r="E48" s="10">
        <v>-859.11779533548906</v>
      </c>
      <c r="F48" s="10">
        <v>471618.72462307557</v>
      </c>
      <c r="G48" s="14"/>
      <c r="H48" s="14"/>
      <c r="I48" s="14"/>
      <c r="J48" s="14"/>
      <c r="K48" s="14"/>
    </row>
    <row r="49" spans="1:11" x14ac:dyDescent="0.25">
      <c r="A49" s="1">
        <v>37</v>
      </c>
      <c r="B49" s="8">
        <v>46600</v>
      </c>
      <c r="C49" s="10">
        <v>-3221.5070074275427</v>
      </c>
      <c r="D49" s="10">
        <v>-2358.0936231153764</v>
      </c>
      <c r="E49" s="10">
        <v>-863.41338431216639</v>
      </c>
      <c r="F49" s="10">
        <v>470755.31123876339</v>
      </c>
      <c r="G49" s="14"/>
      <c r="H49" s="14"/>
      <c r="I49" s="14"/>
      <c r="J49" s="14"/>
      <c r="K49" s="14"/>
    </row>
    <row r="50" spans="1:11" x14ac:dyDescent="0.25">
      <c r="A50" s="1">
        <v>38</v>
      </c>
      <c r="B50" s="8">
        <v>46631</v>
      </c>
      <c r="C50" s="10">
        <v>-3221.5070074275427</v>
      </c>
      <c r="D50" s="10">
        <v>-2353.7765561938154</v>
      </c>
      <c r="E50" s="10">
        <v>-867.73045123372731</v>
      </c>
      <c r="F50" s="10">
        <v>469887.58078752965</v>
      </c>
      <c r="G50" s="14"/>
      <c r="H50" s="14"/>
      <c r="I50" s="14"/>
      <c r="J50" s="14"/>
      <c r="K50" s="14"/>
    </row>
    <row r="51" spans="1:11" x14ac:dyDescent="0.25">
      <c r="A51" s="1">
        <v>39</v>
      </c>
      <c r="B51" s="8">
        <v>46661</v>
      </c>
      <c r="C51" s="10">
        <v>-3221.5070074275427</v>
      </c>
      <c r="D51" s="10">
        <v>-2349.4379039376468</v>
      </c>
      <c r="E51" s="10">
        <v>-872.06910348989595</v>
      </c>
      <c r="F51" s="10">
        <v>469015.51168403972</v>
      </c>
      <c r="G51" s="14"/>
      <c r="H51" s="14"/>
      <c r="I51" s="14"/>
      <c r="J51" s="14"/>
      <c r="K51" s="14"/>
    </row>
    <row r="52" spans="1:11" x14ac:dyDescent="0.25">
      <c r="A52" s="1">
        <v>40</v>
      </c>
      <c r="B52" s="8">
        <v>46692</v>
      </c>
      <c r="C52" s="10">
        <v>-3221.5070074275427</v>
      </c>
      <c r="D52" s="10">
        <v>-2345.0775584201974</v>
      </c>
      <c r="E52" s="10">
        <v>-876.42944900734551</v>
      </c>
      <c r="F52" s="10">
        <v>468139.0822350324</v>
      </c>
      <c r="G52" s="14"/>
      <c r="H52" s="14"/>
      <c r="I52" s="14"/>
      <c r="J52" s="14"/>
      <c r="K52" s="14"/>
    </row>
    <row r="53" spans="1:11" x14ac:dyDescent="0.25">
      <c r="A53" s="1">
        <v>41</v>
      </c>
      <c r="B53" s="8">
        <v>46722</v>
      </c>
      <c r="C53" s="10">
        <v>-3221.5070074275427</v>
      </c>
      <c r="D53" s="10">
        <v>-2340.6954111751606</v>
      </c>
      <c r="E53" s="10">
        <v>-880.81159625238206</v>
      </c>
      <c r="F53" s="10">
        <v>467258.27063878003</v>
      </c>
      <c r="G53" s="14"/>
      <c r="H53" s="14"/>
      <c r="I53" s="14"/>
      <c r="J53" s="14"/>
      <c r="K53" s="14"/>
    </row>
    <row r="54" spans="1:11" x14ac:dyDescent="0.25">
      <c r="A54" s="1">
        <v>42</v>
      </c>
      <c r="B54" s="8">
        <v>46753</v>
      </c>
      <c r="C54" s="10">
        <v>-3221.5070074275427</v>
      </c>
      <c r="D54" s="10">
        <v>-2336.2913531938984</v>
      </c>
      <c r="E54" s="10">
        <v>-885.21565423364405</v>
      </c>
      <c r="F54" s="10">
        <v>466373.05498454638</v>
      </c>
      <c r="G54" s="14"/>
      <c r="H54" s="14"/>
      <c r="I54" s="14"/>
      <c r="J54" s="14"/>
      <c r="K54" s="14"/>
    </row>
    <row r="55" spans="1:11" x14ac:dyDescent="0.25">
      <c r="A55" s="1">
        <v>43</v>
      </c>
      <c r="B55" s="8">
        <v>46784</v>
      </c>
      <c r="C55" s="10">
        <v>-3221.5070074275427</v>
      </c>
      <c r="D55" s="10">
        <v>-2331.8652749227304</v>
      </c>
      <c r="E55" s="10">
        <v>-889.64173250481235</v>
      </c>
      <c r="F55" s="10">
        <v>465483.41325204156</v>
      </c>
      <c r="G55" s="14"/>
      <c r="H55" s="14"/>
      <c r="I55" s="14"/>
      <c r="J55" s="14"/>
      <c r="K55" s="14"/>
    </row>
    <row r="56" spans="1:11" x14ac:dyDescent="0.25">
      <c r="A56" s="1">
        <v>44</v>
      </c>
      <c r="B56" s="8">
        <v>46813</v>
      </c>
      <c r="C56" s="10">
        <v>-3221.5070074275427</v>
      </c>
      <c r="D56" s="10">
        <v>-2327.4170662602064</v>
      </c>
      <c r="E56" s="10">
        <v>-894.08994116733641</v>
      </c>
      <c r="F56" s="10">
        <v>464589.32331087423</v>
      </c>
      <c r="G56" s="14"/>
      <c r="H56" s="14"/>
      <c r="I56" s="14"/>
      <c r="J56" s="14"/>
      <c r="K56" s="14"/>
    </row>
    <row r="57" spans="1:11" x14ac:dyDescent="0.25">
      <c r="A57" s="1">
        <v>45</v>
      </c>
      <c r="B57" s="8">
        <v>46844</v>
      </c>
      <c r="C57" s="10">
        <v>-3221.5070074275427</v>
      </c>
      <c r="D57" s="10">
        <v>-2322.9466165543699</v>
      </c>
      <c r="E57" s="10">
        <v>-898.56039087317299</v>
      </c>
      <c r="F57" s="10">
        <v>463690.76292000106</v>
      </c>
      <c r="G57" s="14"/>
      <c r="H57" s="14"/>
      <c r="I57" s="14"/>
      <c r="J57" s="14"/>
      <c r="K57" s="14"/>
    </row>
    <row r="58" spans="1:11" x14ac:dyDescent="0.25">
      <c r="A58" s="1">
        <v>46</v>
      </c>
      <c r="B58" s="8">
        <v>46874</v>
      </c>
      <c r="C58" s="10">
        <v>-3221.5070074275427</v>
      </c>
      <c r="D58" s="10">
        <v>-2318.4538146000036</v>
      </c>
      <c r="E58" s="10">
        <v>-903.05319282753896</v>
      </c>
      <c r="F58" s="10">
        <v>462787.7097271735</v>
      </c>
      <c r="G58" s="14"/>
      <c r="H58" s="14"/>
      <c r="I58" s="14"/>
      <c r="J58" s="14"/>
      <c r="K58" s="14"/>
    </row>
    <row r="59" spans="1:11" x14ac:dyDescent="0.25">
      <c r="A59" s="1">
        <v>47</v>
      </c>
      <c r="B59" s="8">
        <v>46905</v>
      </c>
      <c r="C59" s="10">
        <v>-3221.5070074275427</v>
      </c>
      <c r="D59" s="10">
        <v>-2313.938548635866</v>
      </c>
      <c r="E59" s="10">
        <v>-907.56845879167656</v>
      </c>
      <c r="F59" s="10">
        <v>461880.14126838185</v>
      </c>
      <c r="G59" s="14"/>
      <c r="H59" s="14"/>
      <c r="I59" s="14"/>
      <c r="J59" s="14"/>
      <c r="K59" s="14"/>
    </row>
    <row r="60" spans="1:11" x14ac:dyDescent="0.25">
      <c r="A60" s="1">
        <v>48</v>
      </c>
      <c r="B60" s="8">
        <v>46935</v>
      </c>
      <c r="C60" s="10">
        <v>-3221.5070074275427</v>
      </c>
      <c r="D60" s="10">
        <v>-2309.4007063419076</v>
      </c>
      <c r="E60" s="10">
        <v>-912.10630108563487</v>
      </c>
      <c r="F60" s="10">
        <v>460968.03496729623</v>
      </c>
      <c r="G60" s="14"/>
      <c r="H60" s="14"/>
      <c r="I60" s="14"/>
      <c r="J60" s="14"/>
      <c r="K60" s="14"/>
    </row>
    <row r="61" spans="1:11" x14ac:dyDescent="0.25">
      <c r="A61" s="1">
        <v>49</v>
      </c>
      <c r="B61" s="8">
        <v>46966</v>
      </c>
      <c r="C61" s="10">
        <v>-3221.5070074275427</v>
      </c>
      <c r="D61" s="10">
        <v>-2304.8401748364795</v>
      </c>
      <c r="E61" s="10">
        <v>-916.66683259106321</v>
      </c>
      <c r="F61" s="10">
        <v>460051.36813470518</v>
      </c>
      <c r="G61" s="14"/>
      <c r="H61" s="14"/>
      <c r="I61" s="14"/>
      <c r="J61" s="14"/>
      <c r="K61" s="14"/>
    </row>
    <row r="62" spans="1:11" x14ac:dyDescent="0.25">
      <c r="A62" s="1">
        <v>50</v>
      </c>
      <c r="B62" s="8">
        <v>46997</v>
      </c>
      <c r="C62" s="10">
        <v>-3221.5070074275427</v>
      </c>
      <c r="D62" s="10">
        <v>-2300.256840673524</v>
      </c>
      <c r="E62" s="10">
        <v>-921.25016675401855</v>
      </c>
      <c r="F62" s="10">
        <v>459130.11796795117</v>
      </c>
      <c r="G62" s="14"/>
      <c r="H62" s="14"/>
      <c r="I62" s="14"/>
      <c r="J62" s="14"/>
      <c r="K62" s="14"/>
    </row>
    <row r="63" spans="1:11" x14ac:dyDescent="0.25">
      <c r="A63" s="1">
        <v>51</v>
      </c>
      <c r="B63" s="8">
        <v>47027</v>
      </c>
      <c r="C63" s="10">
        <v>-3221.5070074275427</v>
      </c>
      <c r="D63" s="10">
        <v>-2295.650589839754</v>
      </c>
      <c r="E63" s="10">
        <v>-925.85641758778866</v>
      </c>
      <c r="F63" s="10">
        <v>458204.26155036339</v>
      </c>
      <c r="G63" s="14"/>
      <c r="H63" s="14"/>
      <c r="I63" s="14"/>
      <c r="J63" s="14"/>
      <c r="K63" s="14"/>
    </row>
    <row r="64" spans="1:11" x14ac:dyDescent="0.25">
      <c r="A64" s="1">
        <v>52</v>
      </c>
      <c r="B64" s="8">
        <v>47058</v>
      </c>
      <c r="C64" s="10">
        <v>-3221.5070074275427</v>
      </c>
      <c r="D64" s="10">
        <v>-2291.0213077518156</v>
      </c>
      <c r="E64" s="10">
        <v>-930.48569967572735</v>
      </c>
      <c r="F64" s="10">
        <v>457273.77585068764</v>
      </c>
      <c r="G64" s="14"/>
      <c r="H64" s="14"/>
      <c r="I64" s="14"/>
      <c r="J64" s="14"/>
      <c r="K64" s="14"/>
    </row>
    <row r="65" spans="1:11" x14ac:dyDescent="0.25">
      <c r="A65" s="1">
        <v>53</v>
      </c>
      <c r="B65" s="8">
        <v>47088</v>
      </c>
      <c r="C65" s="10">
        <v>-3221.5070074275427</v>
      </c>
      <c r="D65" s="10">
        <v>-2286.3688792534367</v>
      </c>
      <c r="E65" s="10">
        <v>-935.13812817410621</v>
      </c>
      <c r="F65" s="10">
        <v>456338.63772251352</v>
      </c>
      <c r="G65" s="14"/>
      <c r="H65" s="14"/>
      <c r="I65" s="14"/>
      <c r="J65" s="14"/>
      <c r="K65" s="14"/>
    </row>
    <row r="66" spans="1:11" x14ac:dyDescent="0.25">
      <c r="A66" s="1">
        <v>54</v>
      </c>
      <c r="B66" s="8">
        <v>47119</v>
      </c>
      <c r="C66" s="10">
        <v>-3221.5070074275427</v>
      </c>
      <c r="D66" s="10">
        <v>-2281.6931886125658</v>
      </c>
      <c r="E66" s="10">
        <v>-939.8138188149768</v>
      </c>
      <c r="F66" s="10">
        <v>455398.82390369853</v>
      </c>
      <c r="G66" s="14"/>
      <c r="H66" s="14"/>
      <c r="I66" s="14"/>
      <c r="J66" s="14"/>
      <c r="K66" s="14"/>
    </row>
    <row r="67" spans="1:11" x14ac:dyDescent="0.25">
      <c r="A67" s="1">
        <v>55</v>
      </c>
      <c r="B67" s="8">
        <v>47150</v>
      </c>
      <c r="C67" s="10">
        <v>-3221.5070074275427</v>
      </c>
      <c r="D67" s="10">
        <v>-2276.9941195184911</v>
      </c>
      <c r="E67" s="10">
        <v>-944.51288790905164</v>
      </c>
      <c r="F67" s="10">
        <v>454454.31101578946</v>
      </c>
      <c r="G67" s="14"/>
      <c r="H67" s="14"/>
      <c r="I67" s="14"/>
      <c r="J67" s="14"/>
      <c r="K67" s="14"/>
    </row>
    <row r="68" spans="1:11" x14ac:dyDescent="0.25">
      <c r="A68" s="1">
        <v>56</v>
      </c>
      <c r="B68" s="8">
        <v>47178</v>
      </c>
      <c r="C68" s="10">
        <v>-3221.5070074275427</v>
      </c>
      <c r="D68" s="10">
        <v>-2272.2715550789458</v>
      </c>
      <c r="E68" s="10">
        <v>-949.23545234859682</v>
      </c>
      <c r="F68" s="10">
        <v>453505.07556344086</v>
      </c>
      <c r="G68" s="14"/>
      <c r="H68" s="14"/>
      <c r="I68" s="14"/>
      <c r="J68" s="14"/>
      <c r="K68" s="14"/>
    </row>
    <row r="69" spans="1:11" x14ac:dyDescent="0.25">
      <c r="A69" s="1">
        <v>57</v>
      </c>
      <c r="B69" s="8">
        <v>47209</v>
      </c>
      <c r="C69" s="10">
        <v>-3221.5070074275427</v>
      </c>
      <c r="D69" s="10">
        <v>-2267.5253778172028</v>
      </c>
      <c r="E69" s="10">
        <v>-953.98162961033972</v>
      </c>
      <c r="F69" s="10">
        <v>452551.0939338305</v>
      </c>
      <c r="G69" s="14"/>
      <c r="H69" s="14"/>
      <c r="I69" s="14"/>
      <c r="J69" s="14"/>
      <c r="K69" s="14"/>
    </row>
    <row r="70" spans="1:11" x14ac:dyDescent="0.25">
      <c r="A70" s="1">
        <v>58</v>
      </c>
      <c r="B70" s="8">
        <v>47239</v>
      </c>
      <c r="C70" s="10">
        <v>-3221.5070074275427</v>
      </c>
      <c r="D70" s="10">
        <v>-2262.7554696691514</v>
      </c>
      <c r="E70" s="10">
        <v>-958.75153775839146</v>
      </c>
      <c r="F70" s="10">
        <v>451592.34239607211</v>
      </c>
      <c r="G70" s="14"/>
      <c r="H70" s="14"/>
      <c r="I70" s="14"/>
      <c r="J70" s="14"/>
      <c r="K70" s="14"/>
    </row>
    <row r="71" spans="1:11" x14ac:dyDescent="0.25">
      <c r="A71" s="1">
        <v>59</v>
      </c>
      <c r="B71" s="8">
        <v>47270</v>
      </c>
      <c r="C71" s="10">
        <v>-3221.5070074275427</v>
      </c>
      <c r="D71" s="10">
        <v>-2257.9617119803593</v>
      </c>
      <c r="E71" s="10">
        <v>-963.54529544718332</v>
      </c>
      <c r="F71" s="10">
        <v>450628.79710062494</v>
      </c>
      <c r="G71" s="14"/>
      <c r="H71" s="14"/>
      <c r="I71" s="14"/>
      <c r="J71" s="14"/>
      <c r="K71" s="14"/>
    </row>
    <row r="72" spans="1:11" x14ac:dyDescent="0.25">
      <c r="A72" s="1">
        <v>60</v>
      </c>
      <c r="B72" s="8">
        <v>47300</v>
      </c>
      <c r="C72" s="10">
        <v>-3221.5070074275427</v>
      </c>
      <c r="D72" s="10">
        <v>-2253.1439855031231</v>
      </c>
      <c r="E72" s="10">
        <v>-968.3630219244194</v>
      </c>
      <c r="F72" s="10">
        <v>449660.43407870055</v>
      </c>
      <c r="G72" s="14"/>
      <c r="H72" s="14"/>
      <c r="I72" s="14"/>
      <c r="J72" s="14"/>
      <c r="K72" s="14"/>
    </row>
    <row r="73" spans="1:11" x14ac:dyDescent="0.25">
      <c r="A73" s="1">
        <v>61</v>
      </c>
      <c r="B73" s="8">
        <v>47331</v>
      </c>
      <c r="C73" s="10">
        <v>-3221.5070074275427</v>
      </c>
      <c r="D73" s="10">
        <v>-2248.302170393501</v>
      </c>
      <c r="E73" s="10">
        <v>-973.20483703404147</v>
      </c>
      <c r="F73" s="10">
        <v>448687.2292416665</v>
      </c>
      <c r="G73" s="14"/>
      <c r="H73" s="14"/>
      <c r="I73" s="14"/>
      <c r="J73" s="14"/>
      <c r="K73" s="14"/>
    </row>
    <row r="74" spans="1:11" x14ac:dyDescent="0.25">
      <c r="A74" s="1">
        <v>62</v>
      </c>
      <c r="B74" s="8">
        <v>47362</v>
      </c>
      <c r="C74" s="10">
        <v>-3221.5070074275427</v>
      </c>
      <c r="D74" s="10">
        <v>-2243.4361462083307</v>
      </c>
      <c r="E74" s="10">
        <v>-978.07086121921179</v>
      </c>
      <c r="F74" s="10">
        <v>447709.1583804473</v>
      </c>
      <c r="G74" s="14"/>
      <c r="H74" s="14"/>
      <c r="I74" s="14"/>
      <c r="J74" s="14"/>
      <c r="K74" s="14"/>
    </row>
    <row r="75" spans="1:11" x14ac:dyDescent="0.25">
      <c r="A75" s="1">
        <v>63</v>
      </c>
      <c r="B75" s="8">
        <v>47392</v>
      </c>
      <c r="C75" s="10">
        <v>-3221.5070074275427</v>
      </c>
      <c r="D75" s="10">
        <v>-2238.5457919022351</v>
      </c>
      <c r="E75" s="10">
        <v>-982.96121552530769</v>
      </c>
      <c r="F75" s="10">
        <v>446726.19716492202</v>
      </c>
      <c r="G75" s="14"/>
      <c r="H75" s="14"/>
      <c r="I75" s="14"/>
      <c r="J75" s="14"/>
      <c r="K75" s="14"/>
    </row>
    <row r="76" spans="1:11" x14ac:dyDescent="0.25">
      <c r="A76" s="1">
        <v>64</v>
      </c>
      <c r="B76" s="8">
        <v>47423</v>
      </c>
      <c r="C76" s="10">
        <v>-3221.5070074275427</v>
      </c>
      <c r="D76" s="10">
        <v>-2233.6309858246086</v>
      </c>
      <c r="E76" s="10">
        <v>-987.87602160293432</v>
      </c>
      <c r="F76" s="10">
        <v>445738.32114331907</v>
      </c>
      <c r="G76" s="14"/>
      <c r="H76" s="14"/>
      <c r="I76" s="14"/>
      <c r="J76" s="14"/>
      <c r="K76" s="14"/>
    </row>
    <row r="77" spans="1:11" x14ac:dyDescent="0.25">
      <c r="A77" s="1">
        <v>65</v>
      </c>
      <c r="B77" s="8">
        <v>47453</v>
      </c>
      <c r="C77" s="10">
        <v>-3221.5070074275427</v>
      </c>
      <c r="D77" s="10">
        <v>-2228.6916057165936</v>
      </c>
      <c r="E77" s="10">
        <v>-992.81540171094889</v>
      </c>
      <c r="F77" s="10">
        <v>444745.5057416081</v>
      </c>
      <c r="G77" s="14"/>
      <c r="H77" s="14"/>
      <c r="I77" s="14"/>
      <c r="J77" s="14"/>
      <c r="K77" s="14"/>
    </row>
    <row r="78" spans="1:11" x14ac:dyDescent="0.25">
      <c r="A78" s="1">
        <v>66</v>
      </c>
      <c r="B78" s="8">
        <v>47484</v>
      </c>
      <c r="C78" s="10">
        <v>-3221.5070074275427</v>
      </c>
      <c r="D78" s="10">
        <v>-2223.7275287080388</v>
      </c>
      <c r="E78" s="10">
        <v>-997.77947871950391</v>
      </c>
      <c r="F78" s="10">
        <v>443747.72626288858</v>
      </c>
      <c r="G78" s="14"/>
      <c r="H78" s="14"/>
      <c r="I78" s="14"/>
      <c r="J78" s="14"/>
      <c r="K78" s="14"/>
    </row>
    <row r="79" spans="1:11" x14ac:dyDescent="0.25">
      <c r="A79" s="1">
        <v>67</v>
      </c>
      <c r="B79" s="8">
        <v>47515</v>
      </c>
      <c r="C79" s="10">
        <v>-3221.5070074275427</v>
      </c>
      <c r="D79" s="10">
        <v>-2218.7386313144416</v>
      </c>
      <c r="E79" s="10">
        <v>-1002.7683761131012</v>
      </c>
      <c r="F79" s="10">
        <v>442744.95788677549</v>
      </c>
      <c r="G79" s="14"/>
      <c r="H79" s="14"/>
      <c r="I79" s="14"/>
      <c r="J79" s="14"/>
      <c r="K79" s="14"/>
    </row>
    <row r="80" spans="1:11" x14ac:dyDescent="0.25">
      <c r="A80" s="1">
        <v>68</v>
      </c>
      <c r="B80" s="8">
        <v>47543</v>
      </c>
      <c r="C80" s="10">
        <v>-3221.5070074275427</v>
      </c>
      <c r="D80" s="10">
        <v>-2213.7247894338757</v>
      </c>
      <c r="E80" s="10">
        <v>-1007.7822179936669</v>
      </c>
      <c r="F80" s="10">
        <v>441737.1756687818</v>
      </c>
      <c r="G80" s="14"/>
      <c r="H80" s="14"/>
      <c r="I80" s="14"/>
      <c r="J80" s="14"/>
      <c r="K80" s="14"/>
    </row>
    <row r="81" spans="1:11" x14ac:dyDescent="0.25">
      <c r="A81" s="1">
        <v>69</v>
      </c>
      <c r="B81" s="8">
        <v>47574</v>
      </c>
      <c r="C81" s="10">
        <v>-3221.5070074275427</v>
      </c>
      <c r="D81" s="10">
        <v>-2208.6858783439075</v>
      </c>
      <c r="E81" s="10">
        <v>-1012.8211290836351</v>
      </c>
      <c r="F81" s="10">
        <v>440724.35453969816</v>
      </c>
      <c r="G81" s="14"/>
      <c r="H81" s="14"/>
      <c r="I81" s="14"/>
      <c r="J81" s="14"/>
      <c r="K81" s="14"/>
    </row>
    <row r="82" spans="1:11" x14ac:dyDescent="0.25">
      <c r="A82" s="1">
        <v>70</v>
      </c>
      <c r="B82" s="8">
        <v>47604</v>
      </c>
      <c r="C82" s="10">
        <v>-3221.5070074275427</v>
      </c>
      <c r="D82" s="10">
        <v>-2203.6217726984896</v>
      </c>
      <c r="E82" s="10">
        <v>-1017.8852347290531</v>
      </c>
      <c r="F82" s="10">
        <v>439706.46930496913</v>
      </c>
      <c r="G82" s="14"/>
      <c r="H82" s="14"/>
      <c r="I82" s="14"/>
      <c r="J82" s="14"/>
      <c r="K82" s="14"/>
    </row>
    <row r="83" spans="1:11" x14ac:dyDescent="0.25">
      <c r="A83" s="1">
        <v>71</v>
      </c>
      <c r="B83" s="8">
        <v>47635</v>
      </c>
      <c r="C83" s="10">
        <v>-3221.5070074275427</v>
      </c>
      <c r="D83" s="10">
        <v>-2198.5323465248443</v>
      </c>
      <c r="E83" s="10">
        <v>-1022.9746609026985</v>
      </c>
      <c r="F83" s="10">
        <v>438683.49464406644</v>
      </c>
      <c r="G83" s="14"/>
      <c r="H83" s="14"/>
      <c r="I83" s="14"/>
      <c r="J83" s="14"/>
      <c r="K83" s="14"/>
    </row>
    <row r="84" spans="1:11" x14ac:dyDescent="0.25">
      <c r="A84" s="1">
        <v>72</v>
      </c>
      <c r="B84" s="8">
        <v>47665</v>
      </c>
      <c r="C84" s="10">
        <v>-3221.5070074275427</v>
      </c>
      <c r="D84" s="10">
        <v>-2193.417473220331</v>
      </c>
      <c r="E84" s="10">
        <v>-1028.089534207212</v>
      </c>
      <c r="F84" s="10">
        <v>437655.40510985925</v>
      </c>
      <c r="G84" s="14"/>
      <c r="H84" s="14"/>
      <c r="I84" s="14"/>
      <c r="J84" s="14"/>
      <c r="K84" s="14"/>
    </row>
    <row r="85" spans="1:11" x14ac:dyDescent="0.25">
      <c r="A85" s="1">
        <v>73</v>
      </c>
      <c r="B85" s="8">
        <v>47696</v>
      </c>
      <c r="C85" s="10">
        <v>-3221.5070074275427</v>
      </c>
      <c r="D85" s="10">
        <v>-2188.2770255492946</v>
      </c>
      <c r="E85" s="10">
        <v>-1033.2299818782481</v>
      </c>
      <c r="F85" s="10">
        <v>436622.175127981</v>
      </c>
      <c r="G85" s="14"/>
      <c r="H85" s="14"/>
      <c r="I85" s="14"/>
      <c r="J85" s="14"/>
      <c r="K85" s="14"/>
    </row>
    <row r="86" spans="1:11" x14ac:dyDescent="0.25">
      <c r="A86" s="1">
        <v>74</v>
      </c>
      <c r="B86" s="8">
        <v>47727</v>
      </c>
      <c r="C86" s="10">
        <v>-3221.5070074275427</v>
      </c>
      <c r="D86" s="10">
        <v>-2183.1108756399035</v>
      </c>
      <c r="E86" s="10">
        <v>-1038.3961317876392</v>
      </c>
      <c r="F86" s="10">
        <v>435583.77899619337</v>
      </c>
      <c r="G86" s="14"/>
      <c r="H86" s="14"/>
      <c r="I86" s="14"/>
      <c r="J86" s="14"/>
      <c r="K86" s="14"/>
    </row>
    <row r="87" spans="1:11" x14ac:dyDescent="0.25">
      <c r="A87" s="1">
        <v>75</v>
      </c>
      <c r="B87" s="8">
        <v>47757</v>
      </c>
      <c r="C87" s="10">
        <v>-3221.5070074275427</v>
      </c>
      <c r="D87" s="10">
        <v>-2177.918894980965</v>
      </c>
      <c r="E87" s="10">
        <v>-1043.5881124465775</v>
      </c>
      <c r="F87" s="10">
        <v>434540.19088374678</v>
      </c>
      <c r="G87" s="14"/>
      <c r="H87" s="14"/>
      <c r="I87" s="14"/>
      <c r="J87" s="14"/>
      <c r="K87" s="14"/>
    </row>
    <row r="88" spans="1:11" x14ac:dyDescent="0.25">
      <c r="A88" s="1">
        <v>76</v>
      </c>
      <c r="B88" s="8">
        <v>47788</v>
      </c>
      <c r="C88" s="10">
        <v>-3221.5070074275427</v>
      </c>
      <c r="D88" s="10">
        <v>-2172.7009544187322</v>
      </c>
      <c r="E88" s="10">
        <v>-1048.8060530088105</v>
      </c>
      <c r="F88" s="10">
        <v>433491.38483073795</v>
      </c>
      <c r="G88" s="14"/>
      <c r="H88" s="14"/>
      <c r="I88" s="14"/>
      <c r="J88" s="14"/>
      <c r="K88" s="14"/>
    </row>
    <row r="89" spans="1:11" x14ac:dyDescent="0.25">
      <c r="A89" s="1">
        <v>77</v>
      </c>
      <c r="B89" s="8">
        <v>47818</v>
      </c>
      <c r="C89" s="10">
        <v>-3221.5070074275427</v>
      </c>
      <c r="D89" s="10">
        <v>-2167.4569241536883</v>
      </c>
      <c r="E89" s="10">
        <v>-1054.0500832738546</v>
      </c>
      <c r="F89" s="10">
        <v>432437.33474746411</v>
      </c>
      <c r="G89" s="14"/>
      <c r="H89" s="14"/>
      <c r="I89" s="14"/>
      <c r="J89" s="14"/>
      <c r="K89" s="14"/>
    </row>
    <row r="90" spans="1:11" x14ac:dyDescent="0.25">
      <c r="A90" s="1">
        <v>78</v>
      </c>
      <c r="B90" s="8">
        <v>47849</v>
      </c>
      <c r="C90" s="10">
        <v>-3221.5070074275427</v>
      </c>
      <c r="D90" s="10">
        <v>-2162.1866737373189</v>
      </c>
      <c r="E90" s="10">
        <v>-1059.3203336902238</v>
      </c>
      <c r="F90" s="10">
        <v>431378.0144137739</v>
      </c>
      <c r="G90" s="14"/>
      <c r="H90" s="14"/>
      <c r="I90" s="14"/>
      <c r="J90" s="14"/>
      <c r="K90" s="14"/>
    </row>
    <row r="91" spans="1:11" x14ac:dyDescent="0.25">
      <c r="A91" s="1">
        <v>79</v>
      </c>
      <c r="B91" s="8">
        <v>47880</v>
      </c>
      <c r="C91" s="10">
        <v>-3221.5070074275427</v>
      </c>
      <c r="D91" s="10">
        <v>-2156.8900720688675</v>
      </c>
      <c r="E91" s="10">
        <v>-1064.6169353586752</v>
      </c>
      <c r="F91" s="10">
        <v>430313.39747841522</v>
      </c>
      <c r="G91" s="14"/>
      <c r="H91" s="14"/>
      <c r="I91" s="14"/>
      <c r="J91" s="14"/>
      <c r="K91" s="14"/>
    </row>
    <row r="92" spans="1:11" x14ac:dyDescent="0.25">
      <c r="A92" s="1">
        <v>80</v>
      </c>
      <c r="B92" s="8">
        <v>47908</v>
      </c>
      <c r="C92" s="10">
        <v>-3221.5070074275427</v>
      </c>
      <c r="D92" s="10">
        <v>-2151.5669873920742</v>
      </c>
      <c r="E92" s="10">
        <v>-1069.9400200354683</v>
      </c>
      <c r="F92" s="10">
        <v>429243.45745837974</v>
      </c>
      <c r="G92" s="14"/>
      <c r="H92" s="14"/>
      <c r="I92" s="14"/>
      <c r="J92" s="14"/>
      <c r="K92" s="14"/>
    </row>
    <row r="93" spans="1:11" x14ac:dyDescent="0.25">
      <c r="A93" s="1">
        <v>81</v>
      </c>
      <c r="B93" s="8">
        <v>47939</v>
      </c>
      <c r="C93" s="10">
        <v>-3221.5070074275427</v>
      </c>
      <c r="D93" s="10">
        <v>-2146.2172872918973</v>
      </c>
      <c r="E93" s="10">
        <v>-1075.2897201356454</v>
      </c>
      <c r="F93" s="10">
        <v>428168.16773824411</v>
      </c>
      <c r="G93" s="14"/>
      <c r="H93" s="14"/>
      <c r="I93" s="14"/>
      <c r="J93" s="14"/>
      <c r="K93" s="14"/>
    </row>
    <row r="94" spans="1:11" x14ac:dyDescent="0.25">
      <c r="A94" s="1">
        <v>82</v>
      </c>
      <c r="B94" s="8">
        <v>47969</v>
      </c>
      <c r="C94" s="10">
        <v>-3221.5070074275427</v>
      </c>
      <c r="D94" s="10">
        <v>-2140.8408386912188</v>
      </c>
      <c r="E94" s="10">
        <v>-1080.6661687363237</v>
      </c>
      <c r="F94" s="10">
        <v>427087.50156950776</v>
      </c>
      <c r="G94" s="14"/>
      <c r="H94" s="14"/>
      <c r="I94" s="14"/>
      <c r="J94" s="14"/>
      <c r="K94" s="14"/>
    </row>
    <row r="95" spans="1:11" x14ac:dyDescent="0.25">
      <c r="A95" s="1">
        <v>83</v>
      </c>
      <c r="B95" s="8">
        <v>48000</v>
      </c>
      <c r="C95" s="10">
        <v>-3221.5070074275427</v>
      </c>
      <c r="D95" s="10">
        <v>-2135.4375078475373</v>
      </c>
      <c r="E95" s="10">
        <v>-1086.0694995800054</v>
      </c>
      <c r="F95" s="10">
        <v>426001.43206992775</v>
      </c>
      <c r="G95" s="14"/>
      <c r="H95" s="14"/>
      <c r="I95" s="14"/>
      <c r="J95" s="14"/>
      <c r="K95" s="14"/>
    </row>
    <row r="96" spans="1:11" x14ac:dyDescent="0.25">
      <c r="A96" s="1">
        <v>84</v>
      </c>
      <c r="B96" s="8">
        <v>48030</v>
      </c>
      <c r="C96" s="10">
        <v>-3221.5070074275427</v>
      </c>
      <c r="D96" s="10">
        <v>-2130.0071603496372</v>
      </c>
      <c r="E96" s="10">
        <v>-1091.4998470779055</v>
      </c>
      <c r="F96" s="10">
        <v>424909.93222284986</v>
      </c>
      <c r="G96" s="14"/>
      <c r="H96" s="14"/>
      <c r="I96" s="14"/>
      <c r="J96" s="14"/>
      <c r="K96" s="14"/>
    </row>
    <row r="97" spans="1:11" x14ac:dyDescent="0.25">
      <c r="A97" s="1">
        <v>85</v>
      </c>
      <c r="B97" s="8">
        <v>48061</v>
      </c>
      <c r="C97" s="10">
        <v>-3221.5070074275427</v>
      </c>
      <c r="D97" s="10">
        <v>-2124.549661114248</v>
      </c>
      <c r="E97" s="10">
        <v>-1096.9573463132949</v>
      </c>
      <c r="F97" s="10">
        <v>423812.97487653658</v>
      </c>
      <c r="G97" s="14"/>
      <c r="H97" s="14"/>
      <c r="I97" s="14"/>
      <c r="J97" s="14"/>
      <c r="K97" s="14"/>
    </row>
    <row r="98" spans="1:11" x14ac:dyDescent="0.25">
      <c r="A98" s="1">
        <v>86</v>
      </c>
      <c r="B98" s="8">
        <v>48092</v>
      </c>
      <c r="C98" s="10">
        <v>-3221.5070074275427</v>
      </c>
      <c r="D98" s="10">
        <v>-2119.0648743826814</v>
      </c>
      <c r="E98" s="10">
        <v>-1102.4421330448615</v>
      </c>
      <c r="F98" s="10">
        <v>422710.5327434917</v>
      </c>
      <c r="G98" s="14"/>
      <c r="H98" s="14"/>
      <c r="I98" s="14"/>
      <c r="J98" s="14"/>
      <c r="K98" s="14"/>
    </row>
    <row r="99" spans="1:11" x14ac:dyDescent="0.25">
      <c r="A99" s="1">
        <v>87</v>
      </c>
      <c r="B99" s="8">
        <v>48122</v>
      </c>
      <c r="C99" s="10">
        <v>-3221.5070074275427</v>
      </c>
      <c r="D99" s="10">
        <v>-2113.5526637174571</v>
      </c>
      <c r="E99" s="10">
        <v>-1107.9543437100858</v>
      </c>
      <c r="F99" s="10">
        <v>421602.5783997816</v>
      </c>
      <c r="G99" s="14"/>
      <c r="H99" s="14"/>
      <c r="I99" s="14"/>
      <c r="J99" s="14"/>
      <c r="K99" s="14"/>
    </row>
    <row r="100" spans="1:11" x14ac:dyDescent="0.25">
      <c r="A100" s="1">
        <v>88</v>
      </c>
      <c r="B100" s="8">
        <v>48153</v>
      </c>
      <c r="C100" s="10">
        <v>-3221.5070074275427</v>
      </c>
      <c r="D100" s="10">
        <v>-2108.0128919989065</v>
      </c>
      <c r="E100" s="10">
        <v>-1113.4941154286362</v>
      </c>
      <c r="F100" s="10">
        <v>420489.08428435295</v>
      </c>
      <c r="G100" s="14"/>
      <c r="H100" s="14"/>
      <c r="I100" s="14"/>
      <c r="J100" s="14"/>
      <c r="K100" s="14"/>
    </row>
    <row r="101" spans="1:11" x14ac:dyDescent="0.25">
      <c r="A101" s="1">
        <v>89</v>
      </c>
      <c r="B101" s="8">
        <v>48183</v>
      </c>
      <c r="C101" s="10">
        <v>-3221.5070074275427</v>
      </c>
      <c r="D101" s="10">
        <v>-2102.4454214217635</v>
      </c>
      <c r="E101" s="10">
        <v>-1119.0615860057792</v>
      </c>
      <c r="F101" s="10">
        <v>419370.02269834717</v>
      </c>
      <c r="G101" s="14"/>
      <c r="H101" s="14"/>
      <c r="I101" s="14"/>
      <c r="J101" s="14"/>
      <c r="K101" s="14"/>
    </row>
    <row r="102" spans="1:11" x14ac:dyDescent="0.25">
      <c r="A102" s="1">
        <v>90</v>
      </c>
      <c r="B102" s="8">
        <v>48214</v>
      </c>
      <c r="C102" s="10">
        <v>-3221.5070074275427</v>
      </c>
      <c r="D102" s="10">
        <v>-2096.8501134917342</v>
      </c>
      <c r="E102" s="10">
        <v>-1124.6568939358085</v>
      </c>
      <c r="F102" s="10">
        <v>418245.36580441135</v>
      </c>
      <c r="G102" s="14"/>
      <c r="H102" s="14"/>
      <c r="I102" s="14"/>
      <c r="J102" s="14"/>
      <c r="K102" s="14"/>
    </row>
    <row r="103" spans="1:11" x14ac:dyDescent="0.25">
      <c r="A103" s="1">
        <v>91</v>
      </c>
      <c r="B103" s="8">
        <v>48245</v>
      </c>
      <c r="C103" s="10">
        <v>-3221.5070074275427</v>
      </c>
      <c r="D103" s="10">
        <v>-2091.2268290220554</v>
      </c>
      <c r="E103" s="10">
        <v>-1130.2801784054873</v>
      </c>
      <c r="F103" s="10">
        <v>417115.08562600589</v>
      </c>
      <c r="G103" s="14"/>
      <c r="H103" s="14"/>
      <c r="I103" s="14"/>
      <c r="J103" s="14"/>
      <c r="K103" s="14"/>
    </row>
    <row r="104" spans="1:11" x14ac:dyDescent="0.25">
      <c r="A104" s="1">
        <v>92</v>
      </c>
      <c r="B104" s="8">
        <v>48274</v>
      </c>
      <c r="C104" s="10">
        <v>-3221.5070074275427</v>
      </c>
      <c r="D104" s="10">
        <v>-2085.5754281300278</v>
      </c>
      <c r="E104" s="10">
        <v>-1135.9315792975146</v>
      </c>
      <c r="F104" s="10">
        <v>415979.15404670837</v>
      </c>
      <c r="G104" s="14"/>
      <c r="H104" s="14"/>
      <c r="I104" s="14"/>
      <c r="J104" s="14"/>
      <c r="K104" s="14"/>
    </row>
    <row r="105" spans="1:11" x14ac:dyDescent="0.25">
      <c r="A105" s="1">
        <v>93</v>
      </c>
      <c r="B105" s="8">
        <v>48305</v>
      </c>
      <c r="C105" s="10">
        <v>-3221.5070074275427</v>
      </c>
      <c r="D105" s="10">
        <v>-2079.8957702335401</v>
      </c>
      <c r="E105" s="10">
        <v>-1141.6112371940023</v>
      </c>
      <c r="F105" s="10">
        <v>414837.54280951439</v>
      </c>
      <c r="G105" s="14"/>
      <c r="H105" s="14"/>
      <c r="I105" s="14"/>
      <c r="J105" s="14"/>
      <c r="K105" s="14"/>
    </row>
    <row r="106" spans="1:11" x14ac:dyDescent="0.25">
      <c r="A106" s="1">
        <v>94</v>
      </c>
      <c r="B106" s="8">
        <v>48335</v>
      </c>
      <c r="C106" s="10">
        <v>-3221.5070074275427</v>
      </c>
      <c r="D106" s="10">
        <v>-2074.1877140475708</v>
      </c>
      <c r="E106" s="10">
        <v>-1147.3192933799721</v>
      </c>
      <c r="F106" s="10">
        <v>413690.22351613443</v>
      </c>
      <c r="G106" s="14"/>
      <c r="H106" s="14"/>
      <c r="I106" s="14"/>
      <c r="J106" s="14"/>
      <c r="K106" s="14"/>
    </row>
    <row r="107" spans="1:11" x14ac:dyDescent="0.25">
      <c r="A107" s="1">
        <v>95</v>
      </c>
      <c r="B107" s="8">
        <v>48366</v>
      </c>
      <c r="C107" s="10">
        <v>-3221.5070074275427</v>
      </c>
      <c r="D107" s="10">
        <v>-2068.4511175806706</v>
      </c>
      <c r="E107" s="10">
        <v>-1153.0558898468721</v>
      </c>
      <c r="F107" s="10">
        <v>412537.16762628756</v>
      </c>
      <c r="G107" s="14"/>
      <c r="H107" s="14"/>
      <c r="I107" s="14"/>
      <c r="J107" s="14"/>
      <c r="K107" s="14"/>
    </row>
    <row r="108" spans="1:11" x14ac:dyDescent="0.25">
      <c r="A108" s="1">
        <v>96</v>
      </c>
      <c r="B108" s="8">
        <v>48396</v>
      </c>
      <c r="C108" s="10">
        <v>-3221.5070074275427</v>
      </c>
      <c r="D108" s="10">
        <v>-2062.685838131436</v>
      </c>
      <c r="E108" s="10">
        <v>-1158.8211692961065</v>
      </c>
      <c r="F108" s="10">
        <v>411378.34645699145</v>
      </c>
      <c r="G108" s="14"/>
      <c r="H108" s="14"/>
      <c r="I108" s="14"/>
      <c r="J108" s="14"/>
      <c r="K108" s="14"/>
    </row>
    <row r="109" spans="1:11" x14ac:dyDescent="0.25">
      <c r="A109" s="1">
        <v>97</v>
      </c>
      <c r="B109" s="8">
        <v>48427</v>
      </c>
      <c r="C109" s="10">
        <v>-3221.5070074275427</v>
      </c>
      <c r="D109" s="10">
        <v>-2056.8917322849557</v>
      </c>
      <c r="E109" s="10">
        <v>-1164.6152751425871</v>
      </c>
      <c r="F109" s="10">
        <v>410213.73118184885</v>
      </c>
      <c r="G109" s="14"/>
      <c r="H109" s="14"/>
      <c r="I109" s="14"/>
      <c r="J109" s="14"/>
      <c r="K109" s="14"/>
    </row>
    <row r="110" spans="1:11" x14ac:dyDescent="0.25">
      <c r="A110" s="1">
        <v>98</v>
      </c>
      <c r="B110" s="8">
        <v>48458</v>
      </c>
      <c r="C110" s="10">
        <v>-3221.5070074275427</v>
      </c>
      <c r="D110" s="10">
        <v>-2051.0686559092428</v>
      </c>
      <c r="E110" s="10">
        <v>-1170.4383515182999</v>
      </c>
      <c r="F110" s="10">
        <v>409043.29283033055</v>
      </c>
      <c r="G110" s="14"/>
      <c r="H110" s="14"/>
      <c r="I110" s="14"/>
      <c r="J110" s="14"/>
      <c r="K110" s="14"/>
    </row>
    <row r="111" spans="1:11" x14ac:dyDescent="0.25">
      <c r="A111" s="1">
        <v>99</v>
      </c>
      <c r="B111" s="8">
        <v>48488</v>
      </c>
      <c r="C111" s="10">
        <v>-3221.5070074275427</v>
      </c>
      <c r="D111" s="10">
        <v>-2045.2164641516511</v>
      </c>
      <c r="E111" s="10">
        <v>-1176.2905432758917</v>
      </c>
      <c r="F111" s="10">
        <v>407867.00228705467</v>
      </c>
      <c r="G111" s="14"/>
      <c r="H111" s="14"/>
      <c r="I111" s="14"/>
      <c r="J111" s="14"/>
      <c r="K111" s="14"/>
    </row>
    <row r="112" spans="1:11" x14ac:dyDescent="0.25">
      <c r="A112" s="1">
        <v>100</v>
      </c>
      <c r="B112" s="8">
        <v>48519</v>
      </c>
      <c r="C112" s="10">
        <v>-3221.5070074275427</v>
      </c>
      <c r="D112" s="10">
        <v>-2039.3350114352718</v>
      </c>
      <c r="E112" s="10">
        <v>-1182.1719959922709</v>
      </c>
      <c r="F112" s="10">
        <v>406684.83029106242</v>
      </c>
      <c r="G112" s="14"/>
      <c r="H112" s="14"/>
      <c r="I112" s="14"/>
      <c r="J112" s="14"/>
      <c r="K112" s="14"/>
    </row>
    <row r="113" spans="1:11" x14ac:dyDescent="0.25">
      <c r="A113" s="1">
        <v>101</v>
      </c>
      <c r="B113" s="8">
        <v>48549</v>
      </c>
      <c r="C113" s="10">
        <v>-3221.5070074275427</v>
      </c>
      <c r="D113" s="10">
        <v>-2033.4241514553103</v>
      </c>
      <c r="E113" s="10">
        <v>-1188.0828559722324</v>
      </c>
      <c r="F113" s="10">
        <v>405496.74743509019</v>
      </c>
      <c r="G113" s="14"/>
      <c r="H113" s="14"/>
      <c r="I113" s="14"/>
      <c r="J113" s="14"/>
      <c r="K113" s="14"/>
    </row>
    <row r="114" spans="1:11" x14ac:dyDescent="0.25">
      <c r="A114" s="1">
        <v>102</v>
      </c>
      <c r="B114" s="8">
        <v>48580</v>
      </c>
      <c r="C114" s="10">
        <v>-3221.5070074275427</v>
      </c>
      <c r="D114" s="10">
        <v>-2027.4837371754493</v>
      </c>
      <c r="E114" s="10">
        <v>-1194.0232702520934</v>
      </c>
      <c r="F114" s="10">
        <v>404302.72416483809</v>
      </c>
      <c r="G114" s="14"/>
      <c r="H114" s="14"/>
      <c r="I114" s="14"/>
      <c r="J114" s="14"/>
      <c r="K114" s="14"/>
    </row>
    <row r="115" spans="1:11" x14ac:dyDescent="0.25">
      <c r="A115" s="1">
        <v>103</v>
      </c>
      <c r="B115" s="8">
        <v>48611</v>
      </c>
      <c r="C115" s="10">
        <v>-3221.5070074275427</v>
      </c>
      <c r="D115" s="10">
        <v>-2021.5136208241888</v>
      </c>
      <c r="E115" s="10">
        <v>-1199.9933866033539</v>
      </c>
      <c r="F115" s="10">
        <v>403102.73077823472</v>
      </c>
      <c r="G115" s="14"/>
      <c r="H115" s="14"/>
      <c r="I115" s="14"/>
      <c r="J115" s="14"/>
      <c r="K115" s="14"/>
    </row>
    <row r="116" spans="1:11" x14ac:dyDescent="0.25">
      <c r="A116" s="1">
        <v>104</v>
      </c>
      <c r="B116" s="8">
        <v>48639</v>
      </c>
      <c r="C116" s="10">
        <v>-3221.5070074275427</v>
      </c>
      <c r="D116" s="10">
        <v>-2015.513653891172</v>
      </c>
      <c r="E116" s="10">
        <v>-1205.9933535363707</v>
      </c>
      <c r="F116" s="10">
        <v>401896.73742469837</v>
      </c>
      <c r="G116" s="14"/>
      <c r="H116" s="14"/>
      <c r="I116" s="14"/>
      <c r="J116" s="14"/>
      <c r="K116" s="14"/>
    </row>
    <row r="117" spans="1:11" x14ac:dyDescent="0.25">
      <c r="A117" s="1">
        <v>105</v>
      </c>
      <c r="B117" s="8">
        <v>48670</v>
      </c>
      <c r="C117" s="10">
        <v>-3221.5070074275427</v>
      </c>
      <c r="D117" s="10">
        <v>-2009.48368712349</v>
      </c>
      <c r="E117" s="10">
        <v>-1212.0233203040527</v>
      </c>
      <c r="F117" s="10">
        <v>400684.71410439431</v>
      </c>
      <c r="G117" s="14"/>
      <c r="H117" s="14"/>
      <c r="I117" s="14"/>
      <c r="J117" s="14"/>
      <c r="K117" s="14"/>
    </row>
    <row r="118" spans="1:11" x14ac:dyDescent="0.25">
      <c r="A118" s="1">
        <v>106</v>
      </c>
      <c r="B118" s="8">
        <v>48700</v>
      </c>
      <c r="C118" s="10">
        <v>-3221.5070074275427</v>
      </c>
      <c r="D118" s="10">
        <v>-2003.4235705219699</v>
      </c>
      <c r="E118" s="10">
        <v>-1218.0834369055729</v>
      </c>
      <c r="F118" s="10">
        <v>399466.63066748873</v>
      </c>
      <c r="G118" s="14"/>
      <c r="H118" s="14"/>
      <c r="I118" s="14"/>
      <c r="J118" s="14"/>
      <c r="K118" s="14"/>
    </row>
    <row r="119" spans="1:11" x14ac:dyDescent="0.25">
      <c r="A119" s="1">
        <v>107</v>
      </c>
      <c r="B119" s="8">
        <v>48731</v>
      </c>
      <c r="C119" s="10">
        <v>-3221.5070074275427</v>
      </c>
      <c r="D119" s="10">
        <v>-1997.3331533374421</v>
      </c>
      <c r="E119" s="10">
        <v>-1224.1738540901006</v>
      </c>
      <c r="F119" s="10">
        <v>398242.45681339863</v>
      </c>
      <c r="G119" s="14"/>
      <c r="H119" s="14"/>
      <c r="I119" s="14"/>
      <c r="J119" s="14"/>
      <c r="K119" s="14"/>
    </row>
    <row r="120" spans="1:11" x14ac:dyDescent="0.25">
      <c r="A120" s="1">
        <v>108</v>
      </c>
      <c r="B120" s="8">
        <v>48761</v>
      </c>
      <c r="C120" s="10">
        <v>-3221.5070074275427</v>
      </c>
      <c r="D120" s="10">
        <v>-1991.2122840669915</v>
      </c>
      <c r="E120" s="10">
        <v>-1230.2947233605512</v>
      </c>
      <c r="F120" s="10">
        <v>397012.16209003807</v>
      </c>
      <c r="G120" s="14"/>
      <c r="H120" s="14"/>
      <c r="I120" s="14"/>
      <c r="J120" s="14"/>
      <c r="K120" s="14"/>
    </row>
    <row r="121" spans="1:11" x14ac:dyDescent="0.25">
      <c r="A121" s="1">
        <v>109</v>
      </c>
      <c r="B121" s="8">
        <v>48792</v>
      </c>
      <c r="C121" s="10">
        <v>-3221.5070074275427</v>
      </c>
      <c r="D121" s="10">
        <v>-1985.0608104501887</v>
      </c>
      <c r="E121" s="10">
        <v>-1236.446196977354</v>
      </c>
      <c r="F121" s="10">
        <v>395775.71589306073</v>
      </c>
      <c r="G121" s="14"/>
      <c r="H121" s="14"/>
      <c r="I121" s="14"/>
      <c r="J121" s="14"/>
      <c r="K121" s="14"/>
    </row>
    <row r="122" spans="1:11" x14ac:dyDescent="0.25">
      <c r="A122" s="1">
        <v>110</v>
      </c>
      <c r="B122" s="8">
        <v>48823</v>
      </c>
      <c r="C122" s="10">
        <v>-3221.5070074275427</v>
      </c>
      <c r="D122" s="10">
        <v>-1978.878579465302</v>
      </c>
      <c r="E122" s="10">
        <v>-1242.6284279622407</v>
      </c>
      <c r="F122" s="10">
        <v>394533.08746509848</v>
      </c>
      <c r="G122" s="14"/>
      <c r="H122" s="14"/>
      <c r="I122" s="14"/>
      <c r="J122" s="14"/>
      <c r="K122" s="14"/>
    </row>
    <row r="123" spans="1:11" x14ac:dyDescent="0.25">
      <c r="A123" s="1">
        <v>111</v>
      </c>
      <c r="B123" s="8">
        <v>48853</v>
      </c>
      <c r="C123" s="10">
        <v>-3221.5070074275427</v>
      </c>
      <c r="D123" s="10">
        <v>-1972.665437325491</v>
      </c>
      <c r="E123" s="10">
        <v>-1248.8415701020517</v>
      </c>
      <c r="F123" s="10">
        <v>393284.24589499645</v>
      </c>
      <c r="G123" s="14"/>
      <c r="H123" s="14"/>
      <c r="I123" s="14"/>
      <c r="J123" s="14"/>
      <c r="K123" s="14"/>
    </row>
    <row r="124" spans="1:11" x14ac:dyDescent="0.25">
      <c r="A124" s="1">
        <v>112</v>
      </c>
      <c r="B124" s="8">
        <v>48884</v>
      </c>
      <c r="C124" s="10">
        <v>-3221.5070074275427</v>
      </c>
      <c r="D124" s="10">
        <v>-1966.4212294749807</v>
      </c>
      <c r="E124" s="10">
        <v>-1255.085777952562</v>
      </c>
      <c r="F124" s="10">
        <v>392029.16011704388</v>
      </c>
      <c r="G124" s="14"/>
      <c r="H124" s="14"/>
      <c r="I124" s="14"/>
      <c r="J124" s="14"/>
      <c r="K124" s="14"/>
    </row>
    <row r="125" spans="1:11" x14ac:dyDescent="0.25">
      <c r="A125" s="1">
        <v>113</v>
      </c>
      <c r="B125" s="8">
        <v>48914</v>
      </c>
      <c r="C125" s="10">
        <v>-3221.5070074275427</v>
      </c>
      <c r="D125" s="10">
        <v>-1960.1458005852176</v>
      </c>
      <c r="E125" s="10">
        <v>-1261.3612068423251</v>
      </c>
      <c r="F125" s="10">
        <v>390767.79891020153</v>
      </c>
      <c r="G125" s="14"/>
      <c r="H125" s="14"/>
      <c r="I125" s="14"/>
      <c r="J125" s="14"/>
      <c r="K125" s="14"/>
    </row>
    <row r="126" spans="1:11" x14ac:dyDescent="0.25">
      <c r="A126" s="1">
        <v>114</v>
      </c>
      <c r="B126" s="8">
        <v>48945</v>
      </c>
      <c r="C126" s="10">
        <v>-3221.5070074275427</v>
      </c>
      <c r="D126" s="10">
        <v>-1953.838994551006</v>
      </c>
      <c r="E126" s="10">
        <v>-1267.6680128765367</v>
      </c>
      <c r="F126" s="10">
        <v>389500.130897325</v>
      </c>
      <c r="G126" s="14"/>
      <c r="H126" s="14"/>
      <c r="I126" s="14"/>
      <c r="J126" s="14"/>
      <c r="K126" s="14"/>
    </row>
    <row r="127" spans="1:11" x14ac:dyDescent="0.25">
      <c r="A127" s="1">
        <v>115</v>
      </c>
      <c r="B127" s="8">
        <v>48976</v>
      </c>
      <c r="C127" s="10">
        <v>-3221.5070074275427</v>
      </c>
      <c r="D127" s="10">
        <v>-1947.5006544866237</v>
      </c>
      <c r="E127" s="10">
        <v>-1274.006352940919</v>
      </c>
      <c r="F127" s="10">
        <v>388226.12454438407</v>
      </c>
      <c r="G127" s="14"/>
      <c r="H127" s="14"/>
      <c r="I127" s="14"/>
      <c r="J127" s="14"/>
      <c r="K127" s="14"/>
    </row>
    <row r="128" spans="1:11" x14ac:dyDescent="0.25">
      <c r="A128" s="1">
        <v>116</v>
      </c>
      <c r="B128" s="8">
        <v>49004</v>
      </c>
      <c r="C128" s="10">
        <v>-3221.5070074275427</v>
      </c>
      <c r="D128" s="10">
        <v>-1941.1306227219188</v>
      </c>
      <c r="E128" s="10">
        <v>-1280.3763847056239</v>
      </c>
      <c r="F128" s="10">
        <v>386945.74815967848</v>
      </c>
      <c r="G128" s="14"/>
      <c r="H128" s="14"/>
      <c r="I128" s="14"/>
      <c r="J128" s="14"/>
      <c r="K128" s="14"/>
    </row>
    <row r="129" spans="1:11" x14ac:dyDescent="0.25">
      <c r="A129" s="1">
        <v>117</v>
      </c>
      <c r="B129" s="8">
        <v>49035</v>
      </c>
      <c r="C129" s="10">
        <v>-3221.5070074275427</v>
      </c>
      <c r="D129" s="10">
        <v>-1934.7287407983904</v>
      </c>
      <c r="E129" s="10">
        <v>-1286.7782666291523</v>
      </c>
      <c r="F129" s="10">
        <v>385658.96989304933</v>
      </c>
      <c r="G129" s="14"/>
      <c r="H129" s="14"/>
      <c r="I129" s="14"/>
      <c r="J129" s="14"/>
      <c r="K129" s="14"/>
    </row>
    <row r="130" spans="1:11" x14ac:dyDescent="0.25">
      <c r="A130" s="1">
        <v>118</v>
      </c>
      <c r="B130" s="8">
        <v>49065</v>
      </c>
      <c r="C130" s="10">
        <v>-3221.5070074275427</v>
      </c>
      <c r="D130" s="10">
        <v>-1928.2948494652449</v>
      </c>
      <c r="E130" s="10">
        <v>-1293.2121579622979</v>
      </c>
      <c r="F130" s="10">
        <v>384365.75773508701</v>
      </c>
      <c r="G130" s="14"/>
      <c r="H130" s="14"/>
      <c r="I130" s="14"/>
      <c r="J130" s="14"/>
      <c r="K130" s="14"/>
    </row>
    <row r="131" spans="1:11" x14ac:dyDescent="0.25">
      <c r="A131" s="1">
        <v>119</v>
      </c>
      <c r="B131" s="8">
        <v>49096</v>
      </c>
      <c r="C131" s="10">
        <v>-3221.5070074275427</v>
      </c>
      <c r="D131" s="10">
        <v>-1921.8287886754333</v>
      </c>
      <c r="E131" s="10">
        <v>-1299.6782187521094</v>
      </c>
      <c r="F131" s="10">
        <v>383066.07951633492</v>
      </c>
      <c r="G131" s="14"/>
      <c r="H131" s="14"/>
      <c r="I131" s="14"/>
      <c r="J131" s="14"/>
      <c r="K131" s="14"/>
    </row>
    <row r="132" spans="1:11" x14ac:dyDescent="0.25">
      <c r="A132" s="1">
        <v>120</v>
      </c>
      <c r="B132" s="8">
        <v>49126</v>
      </c>
      <c r="C132" s="10">
        <v>-3221.5070074275427</v>
      </c>
      <c r="D132" s="10">
        <v>-1915.3303975816727</v>
      </c>
      <c r="E132" s="10">
        <v>-1306.17660984587</v>
      </c>
      <c r="F132" s="10">
        <v>381759.90290648903</v>
      </c>
      <c r="G132" s="14"/>
      <c r="H132" s="14"/>
      <c r="I132" s="14"/>
      <c r="J132" s="14"/>
      <c r="K132" s="14"/>
    </row>
    <row r="133" spans="1:11" x14ac:dyDescent="0.25">
      <c r="A133" s="1">
        <v>121</v>
      </c>
      <c r="B133" s="8">
        <v>49157</v>
      </c>
      <c r="C133" s="10">
        <v>-3221.5070074275427</v>
      </c>
      <c r="D133" s="10">
        <v>-1908.7995145324435</v>
      </c>
      <c r="E133" s="10">
        <v>-1312.7074928950992</v>
      </c>
      <c r="F133" s="10">
        <v>380447.19541359396</v>
      </c>
      <c r="G133" s="14"/>
      <c r="H133" s="14"/>
      <c r="I133" s="14"/>
      <c r="J133" s="14"/>
      <c r="K133" s="14"/>
    </row>
    <row r="134" spans="1:11" x14ac:dyDescent="0.25">
      <c r="A134" s="1">
        <v>122</v>
      </c>
      <c r="B134" s="8">
        <v>49188</v>
      </c>
      <c r="C134" s="10">
        <v>-3221.5070074275427</v>
      </c>
      <c r="D134" s="10">
        <v>-1902.2359770679682</v>
      </c>
      <c r="E134" s="10">
        <v>-1319.2710303595745</v>
      </c>
      <c r="F134" s="10">
        <v>379127.92438323441</v>
      </c>
      <c r="G134" s="14"/>
      <c r="H134" s="14"/>
      <c r="I134" s="14"/>
      <c r="J134" s="14"/>
      <c r="K134" s="14"/>
    </row>
    <row r="135" spans="1:11" x14ac:dyDescent="0.25">
      <c r="A135" s="1">
        <v>123</v>
      </c>
      <c r="B135" s="8">
        <v>49218</v>
      </c>
      <c r="C135" s="10">
        <v>-3221.5070074275427</v>
      </c>
      <c r="D135" s="10">
        <v>-1895.63962191617</v>
      </c>
      <c r="E135" s="10">
        <v>-1325.8673855113727</v>
      </c>
      <c r="F135" s="10">
        <v>377802.05699772306</v>
      </c>
      <c r="G135" s="14"/>
      <c r="H135" s="14"/>
      <c r="I135" s="14"/>
      <c r="J135" s="14"/>
      <c r="K135" s="14"/>
    </row>
    <row r="136" spans="1:11" x14ac:dyDescent="0.25">
      <c r="A136" s="1">
        <v>124</v>
      </c>
      <c r="B136" s="8">
        <v>49249</v>
      </c>
      <c r="C136" s="10">
        <v>-3221.5070074275427</v>
      </c>
      <c r="D136" s="10">
        <v>-1889.0102849886134</v>
      </c>
      <c r="E136" s="10">
        <v>-1332.4967224389293</v>
      </c>
      <c r="F136" s="10">
        <v>376469.56027528411</v>
      </c>
      <c r="G136" s="14"/>
      <c r="H136" s="14"/>
      <c r="I136" s="14"/>
      <c r="J136" s="14"/>
      <c r="K136" s="14"/>
    </row>
    <row r="137" spans="1:11" x14ac:dyDescent="0.25">
      <c r="A137" s="1">
        <v>125</v>
      </c>
      <c r="B137" s="8">
        <v>49279</v>
      </c>
      <c r="C137" s="10">
        <v>-3221.5070074275427</v>
      </c>
      <c r="D137" s="10">
        <v>-1882.3478013764186</v>
      </c>
      <c r="E137" s="10">
        <v>-1339.1592060511241</v>
      </c>
      <c r="F137" s="10">
        <v>375130.40106923296</v>
      </c>
      <c r="G137" s="14"/>
      <c r="H137" s="14"/>
      <c r="I137" s="14"/>
      <c r="J137" s="14"/>
      <c r="K137" s="14"/>
    </row>
    <row r="138" spans="1:11" x14ac:dyDescent="0.25">
      <c r="A138" s="1">
        <v>126</v>
      </c>
      <c r="B138" s="8">
        <v>49310</v>
      </c>
      <c r="C138" s="10">
        <v>-3221.5070074275427</v>
      </c>
      <c r="D138" s="10">
        <v>-1875.6520053461632</v>
      </c>
      <c r="E138" s="10">
        <v>-1345.8550020813796</v>
      </c>
      <c r="F138" s="10">
        <v>373784.54606715159</v>
      </c>
      <c r="G138" s="14"/>
      <c r="H138" s="14"/>
      <c r="I138" s="14"/>
      <c r="J138" s="14"/>
      <c r="K138" s="14"/>
    </row>
    <row r="139" spans="1:11" x14ac:dyDescent="0.25">
      <c r="A139" s="1">
        <v>127</v>
      </c>
      <c r="B139" s="8">
        <v>49341</v>
      </c>
      <c r="C139" s="10">
        <v>-3221.5070074275427</v>
      </c>
      <c r="D139" s="10">
        <v>-1868.9227303357561</v>
      </c>
      <c r="E139" s="10">
        <v>-1352.5842770917866</v>
      </c>
      <c r="F139" s="10">
        <v>372431.96179005981</v>
      </c>
      <c r="G139" s="14"/>
      <c r="H139" s="14"/>
      <c r="I139" s="14"/>
      <c r="J139" s="14"/>
      <c r="K139" s="14"/>
    </row>
    <row r="140" spans="1:11" x14ac:dyDescent="0.25">
      <c r="A140" s="1">
        <v>128</v>
      </c>
      <c r="B140" s="8">
        <v>49369</v>
      </c>
      <c r="C140" s="10">
        <v>-3221.5070074275427</v>
      </c>
      <c r="D140" s="10">
        <v>-1862.159808950297</v>
      </c>
      <c r="E140" s="10">
        <v>-1359.3471984772457</v>
      </c>
      <c r="F140" s="10">
        <v>371072.61459158256</v>
      </c>
      <c r="G140" s="14"/>
      <c r="H140" s="14"/>
      <c r="I140" s="14"/>
      <c r="J140" s="14"/>
      <c r="K140" s="14"/>
    </row>
    <row r="141" spans="1:11" x14ac:dyDescent="0.25">
      <c r="A141" s="1">
        <v>129</v>
      </c>
      <c r="B141" s="8">
        <v>49400</v>
      </c>
      <c r="C141" s="10">
        <v>-3221.5070074275427</v>
      </c>
      <c r="D141" s="10">
        <v>-1855.3630729579106</v>
      </c>
      <c r="E141" s="10">
        <v>-1366.1439344696321</v>
      </c>
      <c r="F141" s="10">
        <v>369706.47065711295</v>
      </c>
      <c r="G141" s="14"/>
      <c r="H141" s="14"/>
      <c r="I141" s="14"/>
      <c r="J141" s="14"/>
      <c r="K141" s="14"/>
    </row>
    <row r="142" spans="1:11" x14ac:dyDescent="0.25">
      <c r="A142" s="1">
        <v>130</v>
      </c>
      <c r="B142" s="8">
        <v>49430</v>
      </c>
      <c r="C142" s="10">
        <v>-3221.5070074275427</v>
      </c>
      <c r="D142" s="10">
        <v>-1848.5323532855627</v>
      </c>
      <c r="E142" s="10">
        <v>-1372.97465414198</v>
      </c>
      <c r="F142" s="10">
        <v>368333.49600297096</v>
      </c>
      <c r="G142" s="14"/>
      <c r="H142" s="14"/>
      <c r="I142" s="14"/>
      <c r="J142" s="14"/>
      <c r="K142" s="14"/>
    </row>
    <row r="143" spans="1:11" x14ac:dyDescent="0.25">
      <c r="A143" s="1">
        <v>131</v>
      </c>
      <c r="B143" s="8">
        <v>49461</v>
      </c>
      <c r="C143" s="10">
        <v>-3221.5070074275427</v>
      </c>
      <c r="D143" s="10">
        <v>-1841.667480014853</v>
      </c>
      <c r="E143" s="10">
        <v>-1379.8395274126897</v>
      </c>
      <c r="F143" s="10">
        <v>366953.65647555829</v>
      </c>
      <c r="G143" s="14"/>
      <c r="H143" s="14"/>
      <c r="I143" s="14"/>
      <c r="J143" s="14"/>
      <c r="K143" s="14"/>
    </row>
    <row r="144" spans="1:11" x14ac:dyDescent="0.25">
      <c r="A144" s="1">
        <v>132</v>
      </c>
      <c r="B144" s="8">
        <v>49491</v>
      </c>
      <c r="C144" s="10">
        <v>-3221.5070074275427</v>
      </c>
      <c r="D144" s="10">
        <v>-1834.7682823777893</v>
      </c>
      <c r="E144" s="10">
        <v>-1386.7387250497534</v>
      </c>
      <c r="F144" s="10">
        <v>365566.91775050852</v>
      </c>
      <c r="G144" s="14"/>
      <c r="H144" s="14"/>
      <c r="I144" s="14"/>
      <c r="J144" s="14"/>
      <c r="K144" s="14"/>
    </row>
    <row r="145" spans="1:11" x14ac:dyDescent="0.25">
      <c r="A145" s="1">
        <v>133</v>
      </c>
      <c r="B145" s="8">
        <v>49522</v>
      </c>
      <c r="C145" s="10">
        <v>-3221.5070074275427</v>
      </c>
      <c r="D145" s="10">
        <v>-1827.8345887525406</v>
      </c>
      <c r="E145" s="10">
        <v>-1393.6724186750021</v>
      </c>
      <c r="F145" s="10">
        <v>364173.24533183355</v>
      </c>
      <c r="G145" s="14"/>
      <c r="H145" s="14"/>
      <c r="I145" s="14"/>
      <c r="J145" s="14"/>
      <c r="K145" s="14"/>
    </row>
    <row r="146" spans="1:11" x14ac:dyDescent="0.25">
      <c r="A146" s="1">
        <v>134</v>
      </c>
      <c r="B146" s="8">
        <v>49553</v>
      </c>
      <c r="C146" s="10">
        <v>-3221.5070074275427</v>
      </c>
      <c r="D146" s="10">
        <v>-1820.8662266591655</v>
      </c>
      <c r="E146" s="10">
        <v>-1400.6407807683772</v>
      </c>
      <c r="F146" s="10">
        <v>362772.60455106519</v>
      </c>
      <c r="G146" s="14"/>
      <c r="H146" s="14"/>
      <c r="I146" s="14"/>
      <c r="J146" s="14"/>
      <c r="K146" s="14"/>
    </row>
    <row r="147" spans="1:11" x14ac:dyDescent="0.25">
      <c r="A147" s="1">
        <v>135</v>
      </c>
      <c r="B147" s="8">
        <v>49583</v>
      </c>
      <c r="C147" s="10">
        <v>-3221.5070074275427</v>
      </c>
      <c r="D147" s="10">
        <v>-1813.8630227553238</v>
      </c>
      <c r="E147" s="10">
        <v>-1407.6439846722189</v>
      </c>
      <c r="F147" s="10">
        <v>361364.96056639298</v>
      </c>
      <c r="G147" s="14"/>
      <c r="H147" s="14"/>
      <c r="I147" s="14"/>
      <c r="J147" s="14"/>
      <c r="K147" s="14"/>
    </row>
    <row r="148" spans="1:11" x14ac:dyDescent="0.25">
      <c r="A148" s="1">
        <v>136</v>
      </c>
      <c r="B148" s="8">
        <v>49614</v>
      </c>
      <c r="C148" s="10">
        <v>-3221.5070074275427</v>
      </c>
      <c r="D148" s="10">
        <v>-1806.8248028319626</v>
      </c>
      <c r="E148" s="10">
        <v>-1414.6822045955801</v>
      </c>
      <c r="F148" s="10">
        <v>359950.27836179739</v>
      </c>
      <c r="G148" s="14"/>
      <c r="H148" s="14"/>
      <c r="I148" s="14"/>
      <c r="J148" s="14"/>
      <c r="K148" s="14"/>
    </row>
    <row r="149" spans="1:11" x14ac:dyDescent="0.25">
      <c r="A149" s="1">
        <v>137</v>
      </c>
      <c r="B149" s="8">
        <v>49644</v>
      </c>
      <c r="C149" s="10">
        <v>-3221.5070074275427</v>
      </c>
      <c r="D149" s="10">
        <v>-1799.7513918089844</v>
      </c>
      <c r="E149" s="10">
        <v>-1421.7556156185583</v>
      </c>
      <c r="F149" s="10">
        <v>358528.52274617885</v>
      </c>
      <c r="G149" s="14"/>
      <c r="H149" s="14"/>
      <c r="I149" s="14"/>
      <c r="J149" s="14"/>
      <c r="K149" s="14"/>
    </row>
    <row r="150" spans="1:11" x14ac:dyDescent="0.25">
      <c r="A150" s="1">
        <v>138</v>
      </c>
      <c r="B150" s="8">
        <v>49675</v>
      </c>
      <c r="C150" s="10">
        <v>-3221.5070074275427</v>
      </c>
      <c r="D150" s="10">
        <v>-1792.642613730892</v>
      </c>
      <c r="E150" s="10">
        <v>-1428.8643936966507</v>
      </c>
      <c r="F150" s="10">
        <v>357099.65835248219</v>
      </c>
      <c r="G150" s="14"/>
      <c r="H150" s="14"/>
      <c r="I150" s="14"/>
      <c r="J150" s="14"/>
      <c r="K150" s="14"/>
    </row>
    <row r="151" spans="1:11" x14ac:dyDescent="0.25">
      <c r="A151" s="1">
        <v>139</v>
      </c>
      <c r="B151" s="8">
        <v>49706</v>
      </c>
      <c r="C151" s="10">
        <v>-3221.5070074275427</v>
      </c>
      <c r="D151" s="10">
        <v>-1785.4982917624086</v>
      </c>
      <c r="E151" s="10">
        <v>-1436.0087156651341</v>
      </c>
      <c r="F151" s="10">
        <v>355663.64963681705</v>
      </c>
      <c r="G151" s="14"/>
      <c r="H151" s="14"/>
      <c r="I151" s="14"/>
      <c r="J151" s="14"/>
      <c r="K151" s="14"/>
    </row>
    <row r="152" spans="1:11" x14ac:dyDescent="0.25">
      <c r="A152" s="1">
        <v>140</v>
      </c>
      <c r="B152" s="8">
        <v>49735</v>
      </c>
      <c r="C152" s="10">
        <v>-3221.5070074275427</v>
      </c>
      <c r="D152" s="10">
        <v>-1778.3182481840831</v>
      </c>
      <c r="E152" s="10">
        <v>-1443.1887592434596</v>
      </c>
      <c r="F152" s="10">
        <v>354220.46087757358</v>
      </c>
      <c r="G152" s="14"/>
      <c r="H152" s="14"/>
      <c r="I152" s="14"/>
      <c r="J152" s="14"/>
      <c r="K152" s="14"/>
    </row>
    <row r="153" spans="1:11" x14ac:dyDescent="0.25">
      <c r="A153" s="1">
        <v>141</v>
      </c>
      <c r="B153" s="8">
        <v>49766</v>
      </c>
      <c r="C153" s="10">
        <v>-3221.5070074275427</v>
      </c>
      <c r="D153" s="10">
        <v>-1771.1023043878658</v>
      </c>
      <c r="E153" s="10">
        <v>-1450.4047030396769</v>
      </c>
      <c r="F153" s="10">
        <v>352770.05617453391</v>
      </c>
      <c r="G153" s="14"/>
      <c r="H153" s="14"/>
      <c r="I153" s="14"/>
      <c r="J153" s="14"/>
      <c r="K153" s="14"/>
    </row>
    <row r="154" spans="1:11" x14ac:dyDescent="0.25">
      <c r="A154" s="1">
        <v>142</v>
      </c>
      <c r="B154" s="8">
        <v>49796</v>
      </c>
      <c r="C154" s="10">
        <v>-3221.5070074275427</v>
      </c>
      <c r="D154" s="10">
        <v>-1763.8502808726673</v>
      </c>
      <c r="E154" s="10">
        <v>-1457.6567265548754</v>
      </c>
      <c r="F154" s="10">
        <v>351312.39944797906</v>
      </c>
      <c r="G154" s="14"/>
      <c r="H154" s="14"/>
      <c r="I154" s="14"/>
      <c r="J154" s="14"/>
      <c r="K154" s="14"/>
    </row>
    <row r="155" spans="1:11" x14ac:dyDescent="0.25">
      <c r="A155" s="1">
        <v>143</v>
      </c>
      <c r="B155" s="8">
        <v>49827</v>
      </c>
      <c r="C155" s="10">
        <v>-3221.5070074275427</v>
      </c>
      <c r="D155" s="10">
        <v>-1756.5619972398929</v>
      </c>
      <c r="E155" s="10">
        <v>-1464.9450101876498</v>
      </c>
      <c r="F155" s="10">
        <v>349847.45443779143</v>
      </c>
      <c r="G155" s="14"/>
      <c r="H155" s="14"/>
      <c r="I155" s="14"/>
      <c r="J155" s="14"/>
      <c r="K155" s="14"/>
    </row>
    <row r="156" spans="1:11" x14ac:dyDescent="0.25">
      <c r="A156" s="1">
        <v>144</v>
      </c>
      <c r="B156" s="8">
        <v>49857</v>
      </c>
      <c r="C156" s="10">
        <v>-3221.5070074275427</v>
      </c>
      <c r="D156" s="10">
        <v>-1749.2372721889549</v>
      </c>
      <c r="E156" s="10">
        <v>-1472.2697352385878</v>
      </c>
      <c r="F156" s="10">
        <v>348375.18470255286</v>
      </c>
      <c r="G156" s="14"/>
      <c r="H156" s="14"/>
      <c r="I156" s="14"/>
      <c r="J156" s="14"/>
      <c r="K156" s="14"/>
    </row>
    <row r="157" spans="1:11" x14ac:dyDescent="0.25">
      <c r="A157" s="1">
        <v>145</v>
      </c>
      <c r="B157" s="8">
        <v>49888</v>
      </c>
      <c r="C157" s="10">
        <v>-3221.5070074275427</v>
      </c>
      <c r="D157" s="10">
        <v>-1741.8759235127616</v>
      </c>
      <c r="E157" s="10">
        <v>-1479.6310839147811</v>
      </c>
      <c r="F157" s="10">
        <v>346895.55361863808</v>
      </c>
      <c r="G157" s="14"/>
      <c r="H157" s="14"/>
      <c r="I157" s="14"/>
      <c r="J157" s="14"/>
      <c r="K157" s="14"/>
    </row>
    <row r="158" spans="1:11" x14ac:dyDescent="0.25">
      <c r="A158" s="1">
        <v>146</v>
      </c>
      <c r="B158" s="8">
        <v>49919</v>
      </c>
      <c r="C158" s="10">
        <v>-3221.5070074275427</v>
      </c>
      <c r="D158" s="10">
        <v>-1734.4777680931882</v>
      </c>
      <c r="E158" s="10">
        <v>-1487.0292393343545</v>
      </c>
      <c r="F158" s="10">
        <v>345408.52437930374</v>
      </c>
      <c r="G158" s="14"/>
      <c r="H158" s="14"/>
      <c r="I158" s="14"/>
      <c r="J158" s="14"/>
      <c r="K158" s="14"/>
    </row>
    <row r="159" spans="1:11" x14ac:dyDescent="0.25">
      <c r="A159" s="1">
        <v>147</v>
      </c>
      <c r="B159" s="8">
        <v>49949</v>
      </c>
      <c r="C159" s="10">
        <v>-3221.5070074275427</v>
      </c>
      <c r="D159" s="10">
        <v>-1727.042621896516</v>
      </c>
      <c r="E159" s="10">
        <v>-1494.4643855310267</v>
      </c>
      <c r="F159" s="10">
        <v>343914.05999377271</v>
      </c>
      <c r="G159" s="14"/>
      <c r="H159" s="14"/>
      <c r="I159" s="14"/>
      <c r="J159" s="14"/>
      <c r="K159" s="14"/>
    </row>
    <row r="160" spans="1:11" x14ac:dyDescent="0.25">
      <c r="A160" s="1">
        <v>148</v>
      </c>
      <c r="B160" s="8">
        <v>49980</v>
      </c>
      <c r="C160" s="10">
        <v>-3221.5070074275427</v>
      </c>
      <c r="D160" s="10">
        <v>-1719.570299968861</v>
      </c>
      <c r="E160" s="10">
        <v>-1501.9367074586817</v>
      </c>
      <c r="F160" s="10">
        <v>342412.12328631402</v>
      </c>
      <c r="G160" s="14"/>
      <c r="H160" s="14"/>
      <c r="I160" s="14"/>
      <c r="J160" s="14"/>
      <c r="K160" s="14"/>
    </row>
    <row r="161" spans="1:11" x14ac:dyDescent="0.25">
      <c r="A161" s="1">
        <v>149</v>
      </c>
      <c r="B161" s="8">
        <v>50010</v>
      </c>
      <c r="C161" s="10">
        <v>-3221.5070074275427</v>
      </c>
      <c r="D161" s="10">
        <v>-1712.0606164315675</v>
      </c>
      <c r="E161" s="10">
        <v>-1509.4463909959752</v>
      </c>
      <c r="F161" s="10">
        <v>340902.67689531803</v>
      </c>
      <c r="G161" s="14"/>
      <c r="H161" s="14"/>
      <c r="I161" s="14"/>
      <c r="J161" s="14"/>
      <c r="K161" s="14"/>
    </row>
    <row r="162" spans="1:11" x14ac:dyDescent="0.25">
      <c r="A162" s="1">
        <v>150</v>
      </c>
      <c r="B162" s="8">
        <v>50041</v>
      </c>
      <c r="C162" s="10">
        <v>-3221.5070074275427</v>
      </c>
      <c r="D162" s="10">
        <v>-1704.5133844765876</v>
      </c>
      <c r="E162" s="10">
        <v>-1516.9936229509551</v>
      </c>
      <c r="F162" s="10">
        <v>339385.68327236705</v>
      </c>
      <c r="G162" s="14"/>
      <c r="H162" s="14"/>
      <c r="I162" s="14"/>
      <c r="J162" s="14"/>
      <c r="K162" s="14"/>
    </row>
    <row r="163" spans="1:11" x14ac:dyDescent="0.25">
      <c r="A163" s="1">
        <v>151</v>
      </c>
      <c r="B163" s="8">
        <v>50072</v>
      </c>
      <c r="C163" s="10">
        <v>-3221.5070074275427</v>
      </c>
      <c r="D163" s="10">
        <v>-1696.9284163618329</v>
      </c>
      <c r="E163" s="10">
        <v>-1524.5785910657098</v>
      </c>
      <c r="F163" s="10">
        <v>337861.10468130134</v>
      </c>
      <c r="G163" s="14"/>
      <c r="H163" s="14"/>
      <c r="I163" s="14"/>
      <c r="J163" s="14"/>
      <c r="K163" s="14"/>
    </row>
    <row r="164" spans="1:11" x14ac:dyDescent="0.25">
      <c r="A164" s="1">
        <v>152</v>
      </c>
      <c r="B164" s="8">
        <v>50100</v>
      </c>
      <c r="C164" s="10">
        <v>-3221.5070074275427</v>
      </c>
      <c r="D164" s="10">
        <v>-1689.3055234065043</v>
      </c>
      <c r="E164" s="10">
        <v>-1532.2014840210384</v>
      </c>
      <c r="F164" s="10">
        <v>336328.90319728031</v>
      </c>
      <c r="G164" s="14"/>
      <c r="H164" s="14"/>
      <c r="I164" s="14"/>
      <c r="J164" s="14"/>
      <c r="K164" s="14"/>
    </row>
    <row r="165" spans="1:11" x14ac:dyDescent="0.25">
      <c r="A165" s="1">
        <v>153</v>
      </c>
      <c r="B165" s="8">
        <v>50131</v>
      </c>
      <c r="C165" s="10">
        <v>-3221.5070074275427</v>
      </c>
      <c r="D165" s="10">
        <v>-1681.644515986399</v>
      </c>
      <c r="E165" s="10">
        <v>-1539.8624914411437</v>
      </c>
      <c r="F165" s="10">
        <v>334789.04070583917</v>
      </c>
      <c r="G165" s="14"/>
      <c r="H165" s="14"/>
      <c r="I165" s="14"/>
      <c r="J165" s="14"/>
      <c r="K165" s="14"/>
    </row>
    <row r="166" spans="1:11" x14ac:dyDescent="0.25">
      <c r="A166" s="1">
        <v>154</v>
      </c>
      <c r="B166" s="8">
        <v>50161</v>
      </c>
      <c r="C166" s="10">
        <v>-3221.5070074275427</v>
      </c>
      <c r="D166" s="10">
        <v>-1673.9452035291936</v>
      </c>
      <c r="E166" s="10">
        <v>-1547.5618038983491</v>
      </c>
      <c r="F166" s="10">
        <v>333241.47890194081</v>
      </c>
      <c r="G166" s="14"/>
      <c r="H166" s="14"/>
      <c r="I166" s="14"/>
      <c r="J166" s="14"/>
      <c r="K166" s="14"/>
    </row>
    <row r="167" spans="1:11" x14ac:dyDescent="0.25">
      <c r="A167" s="1">
        <v>155</v>
      </c>
      <c r="B167" s="8">
        <v>50192</v>
      </c>
      <c r="C167" s="10">
        <v>-3221.5070074275427</v>
      </c>
      <c r="D167" s="10">
        <v>-1666.2073945097018</v>
      </c>
      <c r="E167" s="10">
        <v>-1555.2996129178409</v>
      </c>
      <c r="F167" s="10">
        <v>331686.17928902298</v>
      </c>
      <c r="G167" s="14"/>
      <c r="H167" s="14"/>
      <c r="I167" s="14"/>
      <c r="J167" s="14"/>
      <c r="K167" s="14"/>
    </row>
    <row r="168" spans="1:11" x14ac:dyDescent="0.25">
      <c r="A168" s="1">
        <v>156</v>
      </c>
      <c r="B168" s="8">
        <v>50222</v>
      </c>
      <c r="C168" s="10">
        <v>-3221.5070074275427</v>
      </c>
      <c r="D168" s="10">
        <v>-1658.4308964451127</v>
      </c>
      <c r="E168" s="10">
        <v>-1563.07611098243</v>
      </c>
      <c r="F168" s="10">
        <v>330123.10317804053</v>
      </c>
      <c r="G168" s="14"/>
      <c r="H168" s="14"/>
      <c r="I168" s="14"/>
      <c r="J168" s="14"/>
      <c r="K168" s="14"/>
    </row>
    <row r="169" spans="1:11" x14ac:dyDescent="0.25">
      <c r="A169" s="1">
        <v>157</v>
      </c>
      <c r="B169" s="8">
        <v>50253</v>
      </c>
      <c r="C169" s="10">
        <v>-3221.5070074275427</v>
      </c>
      <c r="D169" s="10">
        <v>-1650.6155158902002</v>
      </c>
      <c r="E169" s="10">
        <v>-1570.8914915373425</v>
      </c>
      <c r="F169" s="10">
        <v>328552.2116865032</v>
      </c>
      <c r="G169" s="14"/>
      <c r="H169" s="14"/>
      <c r="I169" s="14"/>
      <c r="J169" s="14"/>
      <c r="K169" s="14"/>
    </row>
    <row r="170" spans="1:11" x14ac:dyDescent="0.25">
      <c r="A170" s="1">
        <v>158</v>
      </c>
      <c r="B170" s="8">
        <v>50284</v>
      </c>
      <c r="C170" s="10">
        <v>-3221.5070074275427</v>
      </c>
      <c r="D170" s="10">
        <v>-1642.7610584325137</v>
      </c>
      <c r="E170" s="10">
        <v>-1578.745948995029</v>
      </c>
      <c r="F170" s="10">
        <v>326973.46573750814</v>
      </c>
      <c r="G170" s="14"/>
      <c r="H170" s="14"/>
      <c r="I170" s="14"/>
      <c r="J170" s="14"/>
      <c r="K170" s="14"/>
    </row>
    <row r="171" spans="1:11" x14ac:dyDescent="0.25">
      <c r="A171" s="1">
        <v>159</v>
      </c>
      <c r="B171" s="8">
        <v>50314</v>
      </c>
      <c r="C171" s="10">
        <v>-3221.5070074275427</v>
      </c>
      <c r="D171" s="10">
        <v>-1634.8673286875385</v>
      </c>
      <c r="E171" s="10">
        <v>-1586.6396787400042</v>
      </c>
      <c r="F171" s="10">
        <v>325386.82605876814</v>
      </c>
      <c r="G171" s="14"/>
      <c r="H171" s="14"/>
      <c r="I171" s="14"/>
      <c r="J171" s="14"/>
      <c r="K171" s="14"/>
    </row>
    <row r="172" spans="1:11" x14ac:dyDescent="0.25">
      <c r="A172" s="1">
        <v>160</v>
      </c>
      <c r="B172" s="8">
        <v>50345</v>
      </c>
      <c r="C172" s="10">
        <v>-3221.5070074275427</v>
      </c>
      <c r="D172" s="10">
        <v>-1626.9341302938385</v>
      </c>
      <c r="E172" s="10">
        <v>-1594.5728771337042</v>
      </c>
      <c r="F172" s="10">
        <v>323792.25318163441</v>
      </c>
      <c r="G172" s="14"/>
      <c r="H172" s="14"/>
      <c r="I172" s="14"/>
      <c r="J172" s="14"/>
      <c r="K172" s="14"/>
    </row>
    <row r="173" spans="1:11" x14ac:dyDescent="0.25">
      <c r="A173" s="1">
        <v>161</v>
      </c>
      <c r="B173" s="8">
        <v>50375</v>
      </c>
      <c r="C173" s="10">
        <v>-3221.5070074275427</v>
      </c>
      <c r="D173" s="10">
        <v>-1618.9612659081699</v>
      </c>
      <c r="E173" s="10">
        <v>-1602.5457415193728</v>
      </c>
      <c r="F173" s="10">
        <v>322189.70744011505</v>
      </c>
      <c r="G173" s="14"/>
      <c r="H173" s="14"/>
      <c r="I173" s="14"/>
      <c r="J173" s="14"/>
      <c r="K173" s="14"/>
    </row>
    <row r="174" spans="1:11" x14ac:dyDescent="0.25">
      <c r="A174" s="1">
        <v>162</v>
      </c>
      <c r="B174" s="8">
        <v>50406</v>
      </c>
      <c r="C174" s="10">
        <v>-3221.5070074275427</v>
      </c>
      <c r="D174" s="10">
        <v>-1610.9485372005729</v>
      </c>
      <c r="E174" s="10">
        <v>-1610.5584702269698</v>
      </c>
      <c r="F174" s="10">
        <v>320579.14896988811</v>
      </c>
      <c r="G174" s="14"/>
      <c r="H174" s="14"/>
      <c r="I174" s="14"/>
      <c r="J174" s="14"/>
      <c r="K174" s="14"/>
    </row>
    <row r="175" spans="1:11" x14ac:dyDescent="0.25">
      <c r="A175" s="1">
        <v>163</v>
      </c>
      <c r="B175" s="8">
        <v>50437</v>
      </c>
      <c r="C175" s="10">
        <v>-3221.5070074275427</v>
      </c>
      <c r="D175" s="10">
        <v>-1602.8957448494382</v>
      </c>
      <c r="E175" s="10">
        <v>-1618.6112625781045</v>
      </c>
      <c r="F175" s="10">
        <v>318960.53770731</v>
      </c>
      <c r="G175" s="14"/>
      <c r="H175" s="14"/>
      <c r="I175" s="14"/>
      <c r="J175" s="14"/>
      <c r="K175" s="14"/>
    </row>
    <row r="176" spans="1:11" x14ac:dyDescent="0.25">
      <c r="A176" s="1">
        <v>164</v>
      </c>
      <c r="B176" s="8">
        <v>50465</v>
      </c>
      <c r="C176" s="10">
        <v>-3221.5070074275427</v>
      </c>
      <c r="D176" s="10">
        <v>-1594.8026885365475</v>
      </c>
      <c r="E176" s="10">
        <v>-1626.7043188909952</v>
      </c>
      <c r="F176" s="10">
        <v>317333.83338841901</v>
      </c>
      <c r="G176" s="14"/>
      <c r="H176" s="14"/>
      <c r="I176" s="14"/>
      <c r="J176" s="14"/>
      <c r="K176" s="14"/>
    </row>
    <row r="177" spans="1:11" x14ac:dyDescent="0.25">
      <c r="A177" s="1">
        <v>165</v>
      </c>
      <c r="B177" s="8">
        <v>50496</v>
      </c>
      <c r="C177" s="10">
        <v>-3221.5070074275427</v>
      </c>
      <c r="D177" s="10">
        <v>-1586.6691669420927</v>
      </c>
      <c r="E177" s="10">
        <v>-1634.83784048545</v>
      </c>
      <c r="F177" s="10">
        <v>315698.99554793356</v>
      </c>
      <c r="G177" s="14"/>
      <c r="H177" s="14"/>
      <c r="I177" s="14"/>
      <c r="J177" s="14"/>
      <c r="K177" s="14"/>
    </row>
    <row r="178" spans="1:11" x14ac:dyDescent="0.25">
      <c r="A178" s="1">
        <v>166</v>
      </c>
      <c r="B178" s="8">
        <v>50526</v>
      </c>
      <c r="C178" s="10">
        <v>-3221.5070074275427</v>
      </c>
      <c r="D178" s="10">
        <v>-1578.4949777396655</v>
      </c>
      <c r="E178" s="10">
        <v>-1643.0120296878772</v>
      </c>
      <c r="F178" s="10">
        <v>314055.98351824569</v>
      </c>
      <c r="G178" s="14"/>
      <c r="H178" s="14"/>
      <c r="I178" s="14"/>
      <c r="J178" s="14"/>
      <c r="K178" s="14"/>
    </row>
    <row r="179" spans="1:11" x14ac:dyDescent="0.25">
      <c r="A179" s="1">
        <v>167</v>
      </c>
      <c r="B179" s="8">
        <v>50557</v>
      </c>
      <c r="C179" s="10">
        <v>-3221.5070074275427</v>
      </c>
      <c r="D179" s="10">
        <v>-1570.2799175912257</v>
      </c>
      <c r="E179" s="10">
        <v>-1651.227089836317</v>
      </c>
      <c r="F179" s="10">
        <v>312404.75642840937</v>
      </c>
      <c r="G179" s="14"/>
      <c r="H179" s="14"/>
      <c r="I179" s="14"/>
      <c r="J179" s="14"/>
      <c r="K179" s="14"/>
    </row>
    <row r="180" spans="1:11" x14ac:dyDescent="0.25">
      <c r="A180" s="1">
        <v>168</v>
      </c>
      <c r="B180" s="8">
        <v>50587</v>
      </c>
      <c r="C180" s="10">
        <v>-3221.5070074275427</v>
      </c>
      <c r="D180" s="10">
        <v>-1562.0237821420444</v>
      </c>
      <c r="E180" s="10">
        <v>-1659.4832252854983</v>
      </c>
      <c r="F180" s="10">
        <v>310745.27320312388</v>
      </c>
      <c r="G180" s="14"/>
      <c r="H180" s="14"/>
      <c r="I180" s="14"/>
      <c r="J180" s="14"/>
      <c r="K180" s="14"/>
    </row>
    <row r="181" spans="1:11" x14ac:dyDescent="0.25">
      <c r="A181" s="1">
        <v>169</v>
      </c>
      <c r="B181" s="8">
        <v>50618</v>
      </c>
      <c r="C181" s="10">
        <v>-3221.5070074275427</v>
      </c>
      <c r="D181" s="10">
        <v>-1553.726366015617</v>
      </c>
      <c r="E181" s="10">
        <v>-1667.7806414119257</v>
      </c>
      <c r="F181" s="10">
        <v>309077.49256171199</v>
      </c>
      <c r="G181" s="14"/>
      <c r="H181" s="14"/>
      <c r="I181" s="14"/>
      <c r="J181" s="14"/>
      <c r="K181" s="14"/>
    </row>
    <row r="182" spans="1:11" x14ac:dyDescent="0.25">
      <c r="A182" s="1">
        <v>170</v>
      </c>
      <c r="B182" s="8">
        <v>50649</v>
      </c>
      <c r="C182" s="10">
        <v>-3221.5070074275427</v>
      </c>
      <c r="D182" s="10">
        <v>-1545.3874628085573</v>
      </c>
      <c r="E182" s="10">
        <v>-1676.1195446189854</v>
      </c>
      <c r="F182" s="10">
        <v>307401.37301709299</v>
      </c>
      <c r="G182" s="14"/>
      <c r="H182" s="14"/>
      <c r="I182" s="14"/>
      <c r="J182" s="14"/>
      <c r="K182" s="14"/>
    </row>
    <row r="183" spans="1:11" x14ac:dyDescent="0.25">
      <c r="A183" s="1">
        <v>171</v>
      </c>
      <c r="B183" s="8">
        <v>50679</v>
      </c>
      <c r="C183" s="10">
        <v>-3221.5070074275427</v>
      </c>
      <c r="D183" s="10">
        <v>-1537.0068650854623</v>
      </c>
      <c r="E183" s="10">
        <v>-1684.5001423420804</v>
      </c>
      <c r="F183" s="10">
        <v>305716.87287475093</v>
      </c>
      <c r="G183" s="14"/>
      <c r="H183" s="14"/>
      <c r="I183" s="14"/>
      <c r="J183" s="14"/>
      <c r="K183" s="14"/>
    </row>
    <row r="184" spans="1:11" x14ac:dyDescent="0.25">
      <c r="A184" s="1">
        <v>172</v>
      </c>
      <c r="B184" s="8">
        <v>50710</v>
      </c>
      <c r="C184" s="10">
        <v>-3221.5070074275427</v>
      </c>
      <c r="D184" s="10">
        <v>-1528.5843643737524</v>
      </c>
      <c r="E184" s="10">
        <v>-1692.9226430537904</v>
      </c>
      <c r="F184" s="10">
        <v>304023.95023169712</v>
      </c>
      <c r="G184" s="14"/>
      <c r="H184" s="14"/>
      <c r="I184" s="14"/>
      <c r="J184" s="14"/>
      <c r="K184" s="14"/>
    </row>
    <row r="185" spans="1:11" x14ac:dyDescent="0.25">
      <c r="A185" s="1">
        <v>173</v>
      </c>
      <c r="B185" s="8">
        <v>50740</v>
      </c>
      <c r="C185" s="10">
        <v>-3221.5070074275427</v>
      </c>
      <c r="D185" s="10">
        <v>-1520.119751158483</v>
      </c>
      <c r="E185" s="10">
        <v>-1701.3872562690597</v>
      </c>
      <c r="F185" s="10">
        <v>302322.56297542807</v>
      </c>
      <c r="G185" s="14"/>
      <c r="H185" s="14"/>
      <c r="I185" s="14"/>
      <c r="J185" s="14"/>
      <c r="K185" s="14"/>
    </row>
    <row r="186" spans="1:11" x14ac:dyDescent="0.25">
      <c r="A186" s="1">
        <v>174</v>
      </c>
      <c r="B186" s="8">
        <v>50771</v>
      </c>
      <c r="C186" s="10">
        <v>-3221.5070074275427</v>
      </c>
      <c r="D186" s="10">
        <v>-1511.6128148771379</v>
      </c>
      <c r="E186" s="10">
        <v>-1709.8941925504048</v>
      </c>
      <c r="F186" s="10">
        <v>300612.66878287768</v>
      </c>
      <c r="G186" s="14"/>
      <c r="H186" s="14"/>
      <c r="I186" s="14"/>
      <c r="J186" s="14"/>
      <c r="K186" s="14"/>
    </row>
    <row r="187" spans="1:11" x14ac:dyDescent="0.25">
      <c r="A187" s="1">
        <v>175</v>
      </c>
      <c r="B187" s="8">
        <v>50802</v>
      </c>
      <c r="C187" s="10">
        <v>-3221.5070074275427</v>
      </c>
      <c r="D187" s="10">
        <v>-1503.0633439143855</v>
      </c>
      <c r="E187" s="10">
        <v>-1718.4436635131572</v>
      </c>
      <c r="F187" s="10">
        <v>298894.22511936451</v>
      </c>
      <c r="G187" s="14"/>
      <c r="H187" s="14"/>
      <c r="I187" s="14"/>
      <c r="J187" s="14"/>
      <c r="K187" s="14"/>
    </row>
    <row r="188" spans="1:11" x14ac:dyDescent="0.25">
      <c r="A188" s="1">
        <v>176</v>
      </c>
      <c r="B188" s="8">
        <v>50830</v>
      </c>
      <c r="C188" s="10">
        <v>-3221.5070074275427</v>
      </c>
      <c r="D188" s="10">
        <v>-1494.47112559682</v>
      </c>
      <c r="E188" s="10">
        <v>-1727.0358818307227</v>
      </c>
      <c r="F188" s="10">
        <v>297167.18923753378</v>
      </c>
      <c r="G188" s="14"/>
      <c r="H188" s="14"/>
      <c r="I188" s="14"/>
      <c r="J188" s="14"/>
      <c r="K188" s="14"/>
    </row>
    <row r="189" spans="1:11" x14ac:dyDescent="0.25">
      <c r="A189" s="1">
        <v>177</v>
      </c>
      <c r="B189" s="8">
        <v>50861</v>
      </c>
      <c r="C189" s="10">
        <v>-3221.5070074275427</v>
      </c>
      <c r="D189" s="10">
        <v>-1485.8359461876664</v>
      </c>
      <c r="E189" s="10">
        <v>-1735.6710612398763</v>
      </c>
      <c r="F189" s="10">
        <v>295431.51817629387</v>
      </c>
      <c r="G189" s="14"/>
      <c r="H189" s="14"/>
      <c r="I189" s="14"/>
      <c r="J189" s="14"/>
      <c r="K189" s="14"/>
    </row>
    <row r="190" spans="1:11" x14ac:dyDescent="0.25">
      <c r="A190" s="1">
        <v>178</v>
      </c>
      <c r="B190" s="8">
        <v>50891</v>
      </c>
      <c r="C190" s="10">
        <v>-3221.5070074275427</v>
      </c>
      <c r="D190" s="10">
        <v>-1477.1575908814668</v>
      </c>
      <c r="E190" s="10">
        <v>-1744.3494165460759</v>
      </c>
      <c r="F190" s="10">
        <v>293687.16875974782</v>
      </c>
      <c r="G190" s="14"/>
      <c r="H190" s="14"/>
      <c r="I190" s="14"/>
      <c r="J190" s="14"/>
      <c r="K190" s="14"/>
    </row>
    <row r="191" spans="1:11" x14ac:dyDescent="0.25">
      <c r="A191" s="1">
        <v>179</v>
      </c>
      <c r="B191" s="8">
        <v>50922</v>
      </c>
      <c r="C191" s="10">
        <v>-3221.5070074275427</v>
      </c>
      <c r="D191" s="10">
        <v>-1468.4358437987366</v>
      </c>
      <c r="E191" s="10">
        <v>-1753.0711636288061</v>
      </c>
      <c r="F191" s="10">
        <v>291934.09759611898</v>
      </c>
      <c r="G191" s="14"/>
      <c r="H191" s="14"/>
      <c r="I191" s="14"/>
      <c r="J191" s="14"/>
      <c r="K191" s="14"/>
    </row>
    <row r="192" spans="1:11" x14ac:dyDescent="0.25">
      <c r="A192" s="1">
        <v>180</v>
      </c>
      <c r="B192" s="8">
        <v>50952</v>
      </c>
      <c r="C192" s="10">
        <v>-3221.5070074275427</v>
      </c>
      <c r="D192" s="10">
        <v>-1459.6704879805925</v>
      </c>
      <c r="E192" s="10">
        <v>-1761.8365194469502</v>
      </c>
      <c r="F192" s="10">
        <v>290172.26107667206</v>
      </c>
      <c r="G192" s="14"/>
      <c r="H192" s="14"/>
      <c r="I192" s="14"/>
      <c r="J192" s="14"/>
      <c r="K192" s="14"/>
    </row>
    <row r="193" spans="1:11" x14ac:dyDescent="0.25">
      <c r="A193" s="1">
        <v>181</v>
      </c>
      <c r="B193" s="8">
        <v>50983</v>
      </c>
      <c r="C193" s="10">
        <v>-3221.5070074275427</v>
      </c>
      <c r="D193" s="10">
        <v>-1450.8613053833576</v>
      </c>
      <c r="E193" s="10">
        <v>-1770.6457020441851</v>
      </c>
      <c r="F193" s="10">
        <v>288401.61537462787</v>
      </c>
      <c r="G193" s="14"/>
      <c r="H193" s="14"/>
      <c r="I193" s="14"/>
      <c r="J193" s="14"/>
      <c r="K193" s="14"/>
    </row>
    <row r="194" spans="1:11" x14ac:dyDescent="0.25">
      <c r="A194" s="1">
        <v>182</v>
      </c>
      <c r="B194" s="8">
        <v>51014</v>
      </c>
      <c r="C194" s="10">
        <v>-3221.5070074275427</v>
      </c>
      <c r="D194" s="10">
        <v>-1442.0080768731366</v>
      </c>
      <c r="E194" s="10">
        <v>-1779.4989305544061</v>
      </c>
      <c r="F194" s="10">
        <v>286622.11644407344</v>
      </c>
      <c r="G194" s="14"/>
      <c r="H194" s="14"/>
      <c r="I194" s="14"/>
      <c r="J194" s="14"/>
      <c r="K194" s="14"/>
    </row>
    <row r="195" spans="1:11" x14ac:dyDescent="0.25">
      <c r="A195" s="1">
        <v>183</v>
      </c>
      <c r="B195" s="8">
        <v>51044</v>
      </c>
      <c r="C195" s="10">
        <v>-3221.5070074275427</v>
      </c>
      <c r="D195" s="10">
        <v>-1433.1105822203644</v>
      </c>
      <c r="E195" s="10">
        <v>-1788.3964252071783</v>
      </c>
      <c r="F195" s="10">
        <v>284833.72001886624</v>
      </c>
      <c r="G195" s="14"/>
      <c r="H195" s="14"/>
      <c r="I195" s="14"/>
      <c r="J195" s="14"/>
      <c r="K195" s="14"/>
    </row>
    <row r="196" spans="1:11" x14ac:dyDescent="0.25">
      <c r="A196" s="1">
        <v>184</v>
      </c>
      <c r="B196" s="8">
        <v>51075</v>
      </c>
      <c r="C196" s="10">
        <v>-3221.5070074275427</v>
      </c>
      <c r="D196" s="10">
        <v>-1424.1686000943289</v>
      </c>
      <c r="E196" s="10">
        <v>-1797.3384073332138</v>
      </c>
      <c r="F196" s="10">
        <v>283036.381611533</v>
      </c>
      <c r="G196" s="14"/>
      <c r="H196" s="14"/>
      <c r="I196" s="14"/>
      <c r="J196" s="14"/>
      <c r="K196" s="14"/>
    </row>
    <row r="197" spans="1:11" x14ac:dyDescent="0.25">
      <c r="A197" s="1">
        <v>185</v>
      </c>
      <c r="B197" s="8">
        <v>51105</v>
      </c>
      <c r="C197" s="10">
        <v>-3221.5070074275427</v>
      </c>
      <c r="D197" s="10">
        <v>-1415.1819080576629</v>
      </c>
      <c r="E197" s="10">
        <v>-1806.3250993698798</v>
      </c>
      <c r="F197" s="10">
        <v>281230.05651216314</v>
      </c>
      <c r="G197" s="14"/>
      <c r="H197" s="14"/>
      <c r="I197" s="14"/>
      <c r="J197" s="14"/>
      <c r="K197" s="14"/>
    </row>
    <row r="198" spans="1:11" x14ac:dyDescent="0.25">
      <c r="A198" s="1">
        <v>186</v>
      </c>
      <c r="B198" s="8">
        <v>51136</v>
      </c>
      <c r="C198" s="10">
        <v>-3221.5070074275427</v>
      </c>
      <c r="D198" s="10">
        <v>-1406.1502825608134</v>
      </c>
      <c r="E198" s="10">
        <v>-1815.3567248667293</v>
      </c>
      <c r="F198" s="10">
        <v>279414.69978729641</v>
      </c>
      <c r="G198" s="14"/>
      <c r="H198" s="14"/>
      <c r="I198" s="14"/>
      <c r="J198" s="14"/>
      <c r="K198" s="14"/>
    </row>
    <row r="199" spans="1:11" x14ac:dyDescent="0.25">
      <c r="A199" s="1">
        <v>187</v>
      </c>
      <c r="B199" s="8">
        <v>51167</v>
      </c>
      <c r="C199" s="10">
        <v>-3221.5070074275427</v>
      </c>
      <c r="D199" s="10">
        <v>-1397.0734989364798</v>
      </c>
      <c r="E199" s="10">
        <v>-1824.4335084910629</v>
      </c>
      <c r="F199" s="10">
        <v>277590.26627880533</v>
      </c>
      <c r="G199" s="14"/>
      <c r="H199" s="14"/>
      <c r="I199" s="14"/>
      <c r="J199" s="14"/>
      <c r="K199" s="14"/>
    </row>
    <row r="200" spans="1:11" x14ac:dyDescent="0.25">
      <c r="A200" s="1">
        <v>188</v>
      </c>
      <c r="B200" s="8">
        <v>51196</v>
      </c>
      <c r="C200" s="10">
        <v>-3221.5070074275427</v>
      </c>
      <c r="D200" s="10">
        <v>-1387.9513313940242</v>
      </c>
      <c r="E200" s="10">
        <v>-1833.5556760335185</v>
      </c>
      <c r="F200" s="10">
        <v>275756.71060277178</v>
      </c>
      <c r="G200" s="14"/>
      <c r="H200" s="14"/>
      <c r="I200" s="14"/>
      <c r="J200" s="14"/>
      <c r="K200" s="14"/>
    </row>
    <row r="201" spans="1:11" x14ac:dyDescent="0.25">
      <c r="A201" s="1">
        <v>189</v>
      </c>
      <c r="B201" s="8">
        <v>51227</v>
      </c>
      <c r="C201" s="10">
        <v>-3221.5070074275427</v>
      </c>
      <c r="D201" s="10">
        <v>-1378.7835530138568</v>
      </c>
      <c r="E201" s="10">
        <v>-1842.7234544136859</v>
      </c>
      <c r="F201" s="10">
        <v>273913.98714835808</v>
      </c>
      <c r="G201" s="14"/>
      <c r="H201" s="14"/>
      <c r="I201" s="14"/>
      <c r="J201" s="14"/>
      <c r="K201" s="14"/>
    </row>
    <row r="202" spans="1:11" x14ac:dyDescent="0.25">
      <c r="A202" s="1">
        <v>190</v>
      </c>
      <c r="B202" s="8">
        <v>51257</v>
      </c>
      <c r="C202" s="10">
        <v>-3221.5070074275427</v>
      </c>
      <c r="D202" s="10">
        <v>-1369.5699357417884</v>
      </c>
      <c r="E202" s="10">
        <v>-1851.9370716857543</v>
      </c>
      <c r="F202" s="10">
        <v>272062.05007667234</v>
      </c>
      <c r="G202" s="14"/>
      <c r="H202" s="14"/>
      <c r="I202" s="14"/>
      <c r="J202" s="14"/>
      <c r="K202" s="14"/>
    </row>
    <row r="203" spans="1:11" x14ac:dyDescent="0.25">
      <c r="A203" s="1">
        <v>191</v>
      </c>
      <c r="B203" s="8">
        <v>51288</v>
      </c>
      <c r="C203" s="10">
        <v>-3221.5070074275427</v>
      </c>
      <c r="D203" s="10">
        <v>-1360.3102503833597</v>
      </c>
      <c r="E203" s="10">
        <v>-1861.196757044183</v>
      </c>
      <c r="F203" s="10">
        <v>270200.85331962816</v>
      </c>
      <c r="G203" s="14"/>
      <c r="H203" s="14"/>
      <c r="I203" s="14"/>
      <c r="J203" s="14"/>
      <c r="K203" s="14"/>
    </row>
    <row r="204" spans="1:11" x14ac:dyDescent="0.25">
      <c r="A204" s="1">
        <v>192</v>
      </c>
      <c r="B204" s="8">
        <v>51318</v>
      </c>
      <c r="C204" s="10">
        <v>-3221.5070074275427</v>
      </c>
      <c r="D204" s="10">
        <v>-1351.0042665981391</v>
      </c>
      <c r="E204" s="10">
        <v>-1870.5027408294036</v>
      </c>
      <c r="F204" s="10">
        <v>268330.35057879874</v>
      </c>
      <c r="G204" s="14"/>
      <c r="H204" s="14"/>
      <c r="I204" s="14"/>
      <c r="J204" s="14"/>
      <c r="K204" s="14"/>
    </row>
    <row r="205" spans="1:11" x14ac:dyDescent="0.25">
      <c r="A205" s="1">
        <v>193</v>
      </c>
      <c r="B205" s="8">
        <v>51349</v>
      </c>
      <c r="C205" s="10">
        <v>-3221.5070074275427</v>
      </c>
      <c r="D205" s="10">
        <v>-1341.6517528939919</v>
      </c>
      <c r="E205" s="10">
        <v>-1879.8552545335508</v>
      </c>
      <c r="F205" s="10">
        <v>266450.49532426521</v>
      </c>
      <c r="G205" s="14"/>
      <c r="H205" s="14"/>
      <c r="I205" s="14"/>
      <c r="J205" s="14"/>
      <c r="K205" s="14"/>
    </row>
    <row r="206" spans="1:11" x14ac:dyDescent="0.25">
      <c r="A206" s="1">
        <v>194</v>
      </c>
      <c r="B206" s="8">
        <v>51380</v>
      </c>
      <c r="C206" s="10">
        <v>-3221.5070074275427</v>
      </c>
      <c r="D206" s="10">
        <v>-1332.2524766213241</v>
      </c>
      <c r="E206" s="10">
        <v>-1889.2545308062186</v>
      </c>
      <c r="F206" s="10">
        <v>264561.240793459</v>
      </c>
      <c r="G206" s="14"/>
      <c r="H206" s="14"/>
      <c r="I206" s="14"/>
      <c r="J206" s="14"/>
      <c r="K206" s="14"/>
    </row>
    <row r="207" spans="1:11" x14ac:dyDescent="0.25">
      <c r="A207" s="1">
        <v>195</v>
      </c>
      <c r="B207" s="8">
        <v>51410</v>
      </c>
      <c r="C207" s="10">
        <v>-3221.5070074275427</v>
      </c>
      <c r="D207" s="10">
        <v>-1322.8062039672927</v>
      </c>
      <c r="E207" s="10">
        <v>-1898.70080346025</v>
      </c>
      <c r="F207" s="10">
        <v>262662.53998999874</v>
      </c>
      <c r="G207" s="14"/>
      <c r="H207" s="14"/>
      <c r="I207" s="14"/>
      <c r="J207" s="14"/>
      <c r="K207" s="14"/>
    </row>
    <row r="208" spans="1:11" x14ac:dyDescent="0.25">
      <c r="A208" s="1">
        <v>196</v>
      </c>
      <c r="B208" s="8">
        <v>51441</v>
      </c>
      <c r="C208" s="10">
        <v>-3221.5070074275427</v>
      </c>
      <c r="D208" s="10">
        <v>-1313.3126999499916</v>
      </c>
      <c r="E208" s="10">
        <v>-1908.1943074775511</v>
      </c>
      <c r="F208" s="10">
        <v>260754.34568252118</v>
      </c>
      <c r="G208" s="14"/>
      <c r="H208" s="14"/>
      <c r="I208" s="14"/>
      <c r="J208" s="14"/>
      <c r="K208" s="14"/>
    </row>
    <row r="209" spans="1:11" x14ac:dyDescent="0.25">
      <c r="A209" s="1">
        <v>197</v>
      </c>
      <c r="B209" s="8">
        <v>51471</v>
      </c>
      <c r="C209" s="10">
        <v>-3221.5070074275427</v>
      </c>
      <c r="D209" s="10">
        <v>-1303.7717284126038</v>
      </c>
      <c r="E209" s="10">
        <v>-1917.7352790149389</v>
      </c>
      <c r="F209" s="10">
        <v>258836.61040350623</v>
      </c>
      <c r="G209" s="14"/>
      <c r="H209" s="14"/>
      <c r="I209" s="14"/>
      <c r="J209" s="14"/>
      <c r="K209" s="14"/>
    </row>
    <row r="210" spans="1:11" x14ac:dyDescent="0.25">
      <c r="A210" s="1">
        <v>198</v>
      </c>
      <c r="B210" s="8">
        <v>51502</v>
      </c>
      <c r="C210" s="10">
        <v>-3221.5070074275427</v>
      </c>
      <c r="D210" s="10">
        <v>-1294.1830520175288</v>
      </c>
      <c r="E210" s="10">
        <v>-1927.3239554100139</v>
      </c>
      <c r="F210" s="10">
        <v>256909.28644809622</v>
      </c>
      <c r="G210" s="14"/>
      <c r="H210" s="14"/>
      <c r="I210" s="14"/>
      <c r="J210" s="14"/>
      <c r="K210" s="14"/>
    </row>
    <row r="211" spans="1:11" x14ac:dyDescent="0.25">
      <c r="A211" s="1">
        <v>199</v>
      </c>
      <c r="B211" s="8">
        <v>51533</v>
      </c>
      <c r="C211" s="10">
        <v>-3221.5070074275427</v>
      </c>
      <c r="D211" s="10">
        <v>-1284.5464322404789</v>
      </c>
      <c r="E211" s="10">
        <v>-1936.9605751870638</v>
      </c>
      <c r="F211" s="10">
        <v>254972.32587290916</v>
      </c>
      <c r="G211" s="14"/>
      <c r="H211" s="14"/>
      <c r="I211" s="14"/>
      <c r="J211" s="14"/>
      <c r="K211" s="14"/>
    </row>
    <row r="212" spans="1:11" x14ac:dyDescent="0.25">
      <c r="A212" s="1">
        <v>200</v>
      </c>
      <c r="B212" s="8">
        <v>51561</v>
      </c>
      <c r="C212" s="10">
        <v>-3221.5070074275427</v>
      </c>
      <c r="D212" s="10">
        <v>-1274.8616293645439</v>
      </c>
      <c r="E212" s="10">
        <v>-1946.6453780629988</v>
      </c>
      <c r="F212" s="10">
        <v>253025.68049484616</v>
      </c>
      <c r="G212" s="14"/>
      <c r="H212" s="14"/>
      <c r="I212" s="14"/>
      <c r="J212" s="14"/>
      <c r="K212" s="14"/>
    </row>
    <row r="213" spans="1:11" x14ac:dyDescent="0.25">
      <c r="A213" s="1">
        <v>201</v>
      </c>
      <c r="B213" s="8">
        <v>51592</v>
      </c>
      <c r="C213" s="10">
        <v>-3221.5070074275427</v>
      </c>
      <c r="D213" s="10">
        <v>-1265.1284024742286</v>
      </c>
      <c r="E213" s="10">
        <v>-1956.3786049533142</v>
      </c>
      <c r="F213" s="10">
        <v>251069.30188989284</v>
      </c>
      <c r="G213" s="14"/>
      <c r="H213" s="14"/>
      <c r="I213" s="14"/>
      <c r="J213" s="14"/>
      <c r="K213" s="14"/>
    </row>
    <row r="214" spans="1:11" x14ac:dyDescent="0.25">
      <c r="A214" s="1">
        <v>202</v>
      </c>
      <c r="B214" s="8">
        <v>51622</v>
      </c>
      <c r="C214" s="10">
        <v>-3221.5070074275427</v>
      </c>
      <c r="D214" s="10">
        <v>-1255.346509449462</v>
      </c>
      <c r="E214" s="10">
        <v>-1966.1604979780807</v>
      </c>
      <c r="F214" s="10">
        <v>249103.14139191477</v>
      </c>
      <c r="G214" s="14"/>
      <c r="H214" s="14"/>
      <c r="I214" s="14"/>
      <c r="J214" s="14"/>
      <c r="K214" s="14"/>
    </row>
    <row r="215" spans="1:11" x14ac:dyDescent="0.25">
      <c r="A215" s="1">
        <v>203</v>
      </c>
      <c r="B215" s="8">
        <v>51653</v>
      </c>
      <c r="C215" s="10">
        <v>-3221.5070074275427</v>
      </c>
      <c r="D215" s="10">
        <v>-1245.5157069595716</v>
      </c>
      <c r="E215" s="10">
        <v>-1975.9913004679711</v>
      </c>
      <c r="F215" s="10">
        <v>247127.15009144679</v>
      </c>
      <c r="G215" s="14"/>
      <c r="H215" s="14"/>
      <c r="I215" s="14"/>
      <c r="J215" s="14"/>
      <c r="K215" s="14"/>
    </row>
    <row r="216" spans="1:11" x14ac:dyDescent="0.25">
      <c r="A216" s="1">
        <v>204</v>
      </c>
      <c r="B216" s="8">
        <v>51683</v>
      </c>
      <c r="C216" s="10">
        <v>-3221.5070074275427</v>
      </c>
      <c r="D216" s="10">
        <v>-1235.635750457232</v>
      </c>
      <c r="E216" s="10">
        <v>-1985.8712569703107</v>
      </c>
      <c r="F216" s="10">
        <v>245141.27883447648</v>
      </c>
      <c r="G216" s="14"/>
      <c r="H216" s="14"/>
      <c r="I216" s="14"/>
      <c r="J216" s="14"/>
      <c r="K216" s="14"/>
    </row>
    <row r="217" spans="1:11" x14ac:dyDescent="0.25">
      <c r="A217" s="1">
        <v>205</v>
      </c>
      <c r="B217" s="8">
        <v>51714</v>
      </c>
      <c r="C217" s="10">
        <v>-3221.5070074275427</v>
      </c>
      <c r="D217" s="10">
        <v>-1225.7063941723804</v>
      </c>
      <c r="E217" s="10">
        <v>-1995.8006132551623</v>
      </c>
      <c r="F217" s="10">
        <v>243145.47822122133</v>
      </c>
      <c r="G217" s="14"/>
      <c r="H217" s="14"/>
      <c r="I217" s="14"/>
      <c r="J217" s="14"/>
      <c r="K217" s="14"/>
    </row>
    <row r="218" spans="1:11" x14ac:dyDescent="0.25">
      <c r="A218" s="1">
        <v>206</v>
      </c>
      <c r="B218" s="8">
        <v>51745</v>
      </c>
      <c r="C218" s="10">
        <v>-3221.5070074275427</v>
      </c>
      <c r="D218" s="10">
        <v>-1215.7273911061045</v>
      </c>
      <c r="E218" s="10">
        <v>-2005.7796163214382</v>
      </c>
      <c r="F218" s="10">
        <v>241139.6986048999</v>
      </c>
      <c r="G218" s="14"/>
      <c r="H218" s="14"/>
      <c r="I218" s="14"/>
      <c r="J218" s="14"/>
      <c r="K218" s="14"/>
    </row>
    <row r="219" spans="1:11" x14ac:dyDescent="0.25">
      <c r="A219" s="1">
        <v>207</v>
      </c>
      <c r="B219" s="8">
        <v>51775</v>
      </c>
      <c r="C219" s="10">
        <v>-3221.5070074275427</v>
      </c>
      <c r="D219" s="10">
        <v>-1205.6984930244973</v>
      </c>
      <c r="E219" s="10">
        <v>-2015.8085144030454</v>
      </c>
      <c r="F219" s="10">
        <v>239123.89009049686</v>
      </c>
      <c r="G219" s="14"/>
      <c r="H219" s="14"/>
      <c r="I219" s="14"/>
      <c r="J219" s="14"/>
      <c r="K219" s="14"/>
    </row>
    <row r="220" spans="1:11" x14ac:dyDescent="0.25">
      <c r="A220" s="1">
        <v>208</v>
      </c>
      <c r="B220" s="8">
        <v>51806</v>
      </c>
      <c r="C220" s="10">
        <v>-3221.5070074275427</v>
      </c>
      <c r="D220" s="10">
        <v>-1195.6194504524822</v>
      </c>
      <c r="E220" s="10">
        <v>-2025.8875569750605</v>
      </c>
      <c r="F220" s="10">
        <v>237098.00253352179</v>
      </c>
      <c r="G220" s="14"/>
      <c r="H220" s="14"/>
      <c r="I220" s="14"/>
      <c r="J220" s="14"/>
      <c r="K220" s="14"/>
    </row>
    <row r="221" spans="1:11" x14ac:dyDescent="0.25">
      <c r="A221" s="1">
        <v>209</v>
      </c>
      <c r="B221" s="8">
        <v>51836</v>
      </c>
      <c r="C221" s="10">
        <v>-3221.5070074275427</v>
      </c>
      <c r="D221" s="10">
        <v>-1185.4900126676066</v>
      </c>
      <c r="E221" s="10">
        <v>-2036.0169947599361</v>
      </c>
      <c r="F221" s="10">
        <v>235061.98553876186</v>
      </c>
      <c r="G221" s="14"/>
      <c r="H221" s="14"/>
      <c r="I221" s="14"/>
      <c r="J221" s="14"/>
      <c r="K221" s="14"/>
    </row>
    <row r="222" spans="1:11" x14ac:dyDescent="0.25">
      <c r="A222" s="1">
        <v>210</v>
      </c>
      <c r="B222" s="8">
        <v>51867</v>
      </c>
      <c r="C222" s="10">
        <v>-3221.5070074275427</v>
      </c>
      <c r="D222" s="10">
        <v>-1175.3099276938071</v>
      </c>
      <c r="E222" s="10">
        <v>-2046.1970797337356</v>
      </c>
      <c r="F222" s="10">
        <v>233015.78845902812</v>
      </c>
      <c r="G222" s="14"/>
      <c r="H222" s="14"/>
      <c r="I222" s="14"/>
      <c r="J222" s="14"/>
      <c r="K222" s="14"/>
    </row>
    <row r="223" spans="1:11" x14ac:dyDescent="0.25">
      <c r="A223" s="1">
        <v>211</v>
      </c>
      <c r="B223" s="8">
        <v>51898</v>
      </c>
      <c r="C223" s="10">
        <v>-3221.5070074275427</v>
      </c>
      <c r="D223" s="10">
        <v>-1165.0789422951389</v>
      </c>
      <c r="E223" s="10">
        <v>-2056.4280651324038</v>
      </c>
      <c r="F223" s="10">
        <v>230959.36039389571</v>
      </c>
      <c r="G223" s="14"/>
      <c r="H223" s="14"/>
      <c r="I223" s="14"/>
      <c r="J223" s="14"/>
      <c r="K223" s="14"/>
    </row>
    <row r="224" spans="1:11" x14ac:dyDescent="0.25">
      <c r="A224" s="1">
        <v>212</v>
      </c>
      <c r="B224" s="8">
        <v>51926</v>
      </c>
      <c r="C224" s="10">
        <v>-3221.5070074275427</v>
      </c>
      <c r="D224" s="10">
        <v>-1154.7968019694767</v>
      </c>
      <c r="E224" s="10">
        <v>-2066.710205458066</v>
      </c>
      <c r="F224" s="10">
        <v>228892.65018843763</v>
      </c>
      <c r="G224" s="14"/>
      <c r="H224" s="14"/>
      <c r="I224" s="14"/>
      <c r="J224" s="14"/>
      <c r="K224" s="14"/>
    </row>
    <row r="225" spans="1:11" x14ac:dyDescent="0.25">
      <c r="A225" s="1">
        <v>213</v>
      </c>
      <c r="B225" s="8">
        <v>51957</v>
      </c>
      <c r="C225" s="10">
        <v>-3221.5070074275427</v>
      </c>
      <c r="D225" s="10">
        <v>-1144.4632509421863</v>
      </c>
      <c r="E225" s="10">
        <v>-2077.0437564853564</v>
      </c>
      <c r="F225" s="10">
        <v>226815.60643195227</v>
      </c>
      <c r="G225" s="14"/>
      <c r="H225" s="14"/>
      <c r="I225" s="14"/>
      <c r="J225" s="14"/>
      <c r="K225" s="14"/>
    </row>
    <row r="226" spans="1:11" x14ac:dyDescent="0.25">
      <c r="A226" s="1">
        <v>214</v>
      </c>
      <c r="B226" s="8">
        <v>51987</v>
      </c>
      <c r="C226" s="10">
        <v>-3221.5070074275427</v>
      </c>
      <c r="D226" s="10">
        <v>-1134.0780321597595</v>
      </c>
      <c r="E226" s="10">
        <v>-2087.4289752677832</v>
      </c>
      <c r="F226" s="10">
        <v>224728.1774566845</v>
      </c>
      <c r="G226" s="14"/>
      <c r="H226" s="14"/>
      <c r="I226" s="14"/>
      <c r="J226" s="14"/>
      <c r="K226" s="14"/>
    </row>
    <row r="227" spans="1:11" x14ac:dyDescent="0.25">
      <c r="A227" s="1">
        <v>215</v>
      </c>
      <c r="B227" s="8">
        <v>52018</v>
      </c>
      <c r="C227" s="10">
        <v>-3221.5070074275427</v>
      </c>
      <c r="D227" s="10">
        <v>-1123.6408872834204</v>
      </c>
      <c r="E227" s="10">
        <v>-2097.8661201441223</v>
      </c>
      <c r="F227" s="10">
        <v>222630.31133654038</v>
      </c>
      <c r="G227" s="14"/>
      <c r="H227" s="14"/>
      <c r="I227" s="14"/>
      <c r="J227" s="14"/>
      <c r="K227" s="14"/>
    </row>
    <row r="228" spans="1:11" x14ac:dyDescent="0.25">
      <c r="A228" s="1">
        <v>216</v>
      </c>
      <c r="B228" s="8">
        <v>52048</v>
      </c>
      <c r="C228" s="10">
        <v>-3221.5070074275427</v>
      </c>
      <c r="D228" s="10">
        <v>-1113.1515566826997</v>
      </c>
      <c r="E228" s="10">
        <v>-2108.355450744843</v>
      </c>
      <c r="F228" s="10">
        <v>220521.95588579553</v>
      </c>
      <c r="G228" s="14"/>
      <c r="H228" s="14"/>
      <c r="I228" s="14"/>
      <c r="J228" s="14"/>
      <c r="K228" s="14"/>
    </row>
    <row r="229" spans="1:11" x14ac:dyDescent="0.25">
      <c r="A229" s="1">
        <v>217</v>
      </c>
      <c r="B229" s="8">
        <v>52079</v>
      </c>
      <c r="C229" s="10">
        <v>-3221.5070074275427</v>
      </c>
      <c r="D229" s="10">
        <v>-1102.6097794289758</v>
      </c>
      <c r="E229" s="10">
        <v>-2118.8972279985669</v>
      </c>
      <c r="F229" s="10">
        <v>218403.05865779697</v>
      </c>
      <c r="G229" s="14"/>
      <c r="H229" s="14"/>
      <c r="I229" s="14"/>
      <c r="J229" s="14"/>
      <c r="K229" s="14"/>
    </row>
    <row r="230" spans="1:11" x14ac:dyDescent="0.25">
      <c r="A230" s="1">
        <v>218</v>
      </c>
      <c r="B230" s="8">
        <v>52110</v>
      </c>
      <c r="C230" s="10">
        <v>-3221.5070074275427</v>
      </c>
      <c r="D230" s="10">
        <v>-1092.0152932889832</v>
      </c>
      <c r="E230" s="10">
        <v>-2129.4917141385595</v>
      </c>
      <c r="F230" s="10">
        <v>216273.5669436584</v>
      </c>
      <c r="G230" s="14"/>
      <c r="H230" s="14"/>
      <c r="I230" s="14"/>
      <c r="J230" s="14"/>
      <c r="K230" s="14"/>
    </row>
    <row r="231" spans="1:11" x14ac:dyDescent="0.25">
      <c r="A231" s="1">
        <v>219</v>
      </c>
      <c r="B231" s="8">
        <v>52140</v>
      </c>
      <c r="C231" s="10">
        <v>-3221.5070074275427</v>
      </c>
      <c r="D231" s="10">
        <v>-1081.3678347182904</v>
      </c>
      <c r="E231" s="10">
        <v>-2140.1391727092523</v>
      </c>
      <c r="F231" s="10">
        <v>214133.42777094914</v>
      </c>
      <c r="G231" s="14"/>
      <c r="H231" s="14"/>
      <c r="I231" s="14"/>
      <c r="J231" s="14"/>
      <c r="K231" s="14"/>
    </row>
    <row r="232" spans="1:11" x14ac:dyDescent="0.25">
      <c r="A232" s="1">
        <v>220</v>
      </c>
      <c r="B232" s="8">
        <v>52171</v>
      </c>
      <c r="C232" s="10">
        <v>-3221.5070074275427</v>
      </c>
      <c r="D232" s="10">
        <v>-1070.6671388547434</v>
      </c>
      <c r="E232" s="10">
        <v>-2150.8398685727993</v>
      </c>
      <c r="F232" s="10">
        <v>211982.58790237634</v>
      </c>
      <c r="G232" s="14"/>
      <c r="H232" s="14"/>
      <c r="I232" s="14"/>
      <c r="J232" s="14"/>
      <c r="K232" s="14"/>
    </row>
    <row r="233" spans="1:11" x14ac:dyDescent="0.25">
      <c r="A233" s="1">
        <v>221</v>
      </c>
      <c r="B233" s="8">
        <v>52201</v>
      </c>
      <c r="C233" s="10">
        <v>-3221.5070074275427</v>
      </c>
      <c r="D233" s="10">
        <v>-1059.9129395118798</v>
      </c>
      <c r="E233" s="10">
        <v>-2161.5940679156629</v>
      </c>
      <c r="F233" s="10">
        <v>209820.99383446068</v>
      </c>
      <c r="G233" s="14"/>
      <c r="H233" s="14"/>
      <c r="I233" s="14"/>
      <c r="J233" s="14"/>
      <c r="K233" s="14"/>
    </row>
    <row r="234" spans="1:11" x14ac:dyDescent="0.25">
      <c r="A234" s="1">
        <v>222</v>
      </c>
      <c r="B234" s="8">
        <v>52232</v>
      </c>
      <c r="C234" s="10">
        <v>-3221.5070074275427</v>
      </c>
      <c r="D234" s="10">
        <v>-1049.1049691723015</v>
      </c>
      <c r="E234" s="10">
        <v>-2172.4020382552412</v>
      </c>
      <c r="F234" s="10">
        <v>207648.59179620544</v>
      </c>
      <c r="G234" s="14"/>
      <c r="H234" s="14"/>
      <c r="I234" s="14"/>
      <c r="J234" s="14"/>
      <c r="K234" s="14"/>
    </row>
    <row r="235" spans="1:11" x14ac:dyDescent="0.25">
      <c r="A235" s="1">
        <v>223</v>
      </c>
      <c r="B235" s="8">
        <v>52263</v>
      </c>
      <c r="C235" s="10">
        <v>-3221.5070074275427</v>
      </c>
      <c r="D235" s="10">
        <v>-1038.2429589810249</v>
      </c>
      <c r="E235" s="10">
        <v>-2183.2640484465178</v>
      </c>
      <c r="F235" s="10">
        <v>205465.32774775891</v>
      </c>
      <c r="G235" s="14"/>
      <c r="H235" s="14"/>
      <c r="I235" s="14"/>
      <c r="J235" s="14"/>
      <c r="K235" s="14"/>
    </row>
    <row r="236" spans="1:11" x14ac:dyDescent="0.25">
      <c r="A236" s="1">
        <v>224</v>
      </c>
      <c r="B236" s="8">
        <v>52291</v>
      </c>
      <c r="C236" s="10">
        <v>-3221.5070074275427</v>
      </c>
      <c r="D236" s="10">
        <v>-1027.3266387387926</v>
      </c>
      <c r="E236" s="10">
        <v>-2194.1803686887501</v>
      </c>
      <c r="F236" s="10">
        <v>203271.14737907017</v>
      </c>
      <c r="G236" s="14"/>
      <c r="H236" s="14"/>
      <c r="I236" s="14"/>
      <c r="J236" s="14"/>
      <c r="K236" s="14"/>
    </row>
    <row r="237" spans="1:11" x14ac:dyDescent="0.25">
      <c r="A237" s="1">
        <v>225</v>
      </c>
      <c r="B237" s="8">
        <v>52322</v>
      </c>
      <c r="C237" s="10">
        <v>-3221.5070074275427</v>
      </c>
      <c r="D237" s="10">
        <v>-1016.3557368953489</v>
      </c>
      <c r="E237" s="10">
        <v>-2205.1512705321938</v>
      </c>
      <c r="F237" s="10">
        <v>201065.99610853798</v>
      </c>
      <c r="G237" s="14"/>
      <c r="H237" s="14"/>
      <c r="I237" s="14"/>
      <c r="J237" s="14"/>
      <c r="K237" s="14"/>
    </row>
    <row r="238" spans="1:11" x14ac:dyDescent="0.25">
      <c r="A238" s="1">
        <v>226</v>
      </c>
      <c r="B238" s="8">
        <v>52352</v>
      </c>
      <c r="C238" s="10">
        <v>-3221.5070074275427</v>
      </c>
      <c r="D238" s="10">
        <v>-1005.3299805426877</v>
      </c>
      <c r="E238" s="10">
        <v>-2216.177026884855</v>
      </c>
      <c r="F238" s="10">
        <v>198849.81908165311</v>
      </c>
      <c r="G238" s="14"/>
      <c r="H238" s="14"/>
      <c r="I238" s="14"/>
      <c r="J238" s="14"/>
      <c r="K238" s="14"/>
    </row>
    <row r="239" spans="1:11" x14ac:dyDescent="0.25">
      <c r="A239" s="1">
        <v>227</v>
      </c>
      <c r="B239" s="8">
        <v>52383</v>
      </c>
      <c r="C239" s="10">
        <v>-3221.5070074275427</v>
      </c>
      <c r="D239" s="10">
        <v>-994.24909540826366</v>
      </c>
      <c r="E239" s="10">
        <v>-2227.257912019279</v>
      </c>
      <c r="F239" s="10">
        <v>196622.56116963385</v>
      </c>
      <c r="G239" s="14"/>
      <c r="H239" s="14"/>
      <c r="I239" s="14"/>
      <c r="J239" s="14"/>
      <c r="K239" s="14"/>
    </row>
    <row r="240" spans="1:11" x14ac:dyDescent="0.25">
      <c r="A240" s="1">
        <v>228</v>
      </c>
      <c r="B240" s="8">
        <v>52413</v>
      </c>
      <c r="C240" s="10">
        <v>-3221.5070074275427</v>
      </c>
      <c r="D240" s="10">
        <v>-983.11280584816723</v>
      </c>
      <c r="E240" s="10">
        <v>-2238.3942015793755</v>
      </c>
      <c r="F240" s="10">
        <v>194384.16696805446</v>
      </c>
      <c r="G240" s="14"/>
      <c r="H240" s="14"/>
      <c r="I240" s="14"/>
      <c r="J240" s="14"/>
      <c r="K240" s="14"/>
    </row>
    <row r="241" spans="1:11" x14ac:dyDescent="0.25">
      <c r="A241" s="1">
        <v>229</v>
      </c>
      <c r="B241" s="8">
        <v>52444</v>
      </c>
      <c r="C241" s="10">
        <v>-3221.5070074275427</v>
      </c>
      <c r="D241" s="10">
        <v>-971.92083484027035</v>
      </c>
      <c r="E241" s="10">
        <v>-2249.5861725872724</v>
      </c>
      <c r="F241" s="10">
        <v>192134.58079546719</v>
      </c>
      <c r="G241" s="14"/>
      <c r="H241" s="14"/>
      <c r="I241" s="14"/>
      <c r="J241" s="14"/>
      <c r="K241" s="14"/>
    </row>
    <row r="242" spans="1:11" x14ac:dyDescent="0.25">
      <c r="A242" s="1">
        <v>230</v>
      </c>
      <c r="B242" s="8">
        <v>52475</v>
      </c>
      <c r="C242" s="10">
        <v>-3221.5070074275427</v>
      </c>
      <c r="D242" s="10">
        <v>-960.67290397733359</v>
      </c>
      <c r="E242" s="10">
        <v>-2260.8341034502091</v>
      </c>
      <c r="F242" s="10">
        <v>189873.74669201698</v>
      </c>
      <c r="G242" s="14"/>
      <c r="H242" s="14"/>
      <c r="I242" s="14"/>
      <c r="J242" s="14"/>
      <c r="K242" s="14"/>
    </row>
    <row r="243" spans="1:11" x14ac:dyDescent="0.25">
      <c r="A243" s="1">
        <v>231</v>
      </c>
      <c r="B243" s="8">
        <v>52505</v>
      </c>
      <c r="C243" s="10">
        <v>-3221.5070074275427</v>
      </c>
      <c r="D243" s="10">
        <v>-949.36873346008269</v>
      </c>
      <c r="E243" s="10">
        <v>-2272.13827396746</v>
      </c>
      <c r="F243" s="10">
        <v>187601.60841804952</v>
      </c>
      <c r="G243" s="14"/>
      <c r="H243" s="14"/>
      <c r="I243" s="14"/>
      <c r="J243" s="14"/>
      <c r="K243" s="14"/>
    </row>
    <row r="244" spans="1:11" x14ac:dyDescent="0.25">
      <c r="A244" s="1">
        <v>232</v>
      </c>
      <c r="B244" s="8">
        <v>52536</v>
      </c>
      <c r="C244" s="10">
        <v>-3221.5070074275427</v>
      </c>
      <c r="D244" s="10">
        <v>-938.008042090245</v>
      </c>
      <c r="E244" s="10">
        <v>-2283.4989653372977</v>
      </c>
      <c r="F244" s="10">
        <v>185318.10945271223</v>
      </c>
      <c r="G244" s="14"/>
      <c r="H244" s="14"/>
      <c r="I244" s="14"/>
      <c r="J244" s="14"/>
      <c r="K244" s="14"/>
    </row>
    <row r="245" spans="1:11" x14ac:dyDescent="0.25">
      <c r="A245" s="1">
        <v>233</v>
      </c>
      <c r="B245" s="8">
        <v>52566</v>
      </c>
      <c r="C245" s="10">
        <v>-3221.5070074275427</v>
      </c>
      <c r="D245" s="10">
        <v>-926.59054726355862</v>
      </c>
      <c r="E245" s="10">
        <v>-2294.9164601639841</v>
      </c>
      <c r="F245" s="10">
        <v>183023.19299254825</v>
      </c>
      <c r="G245" s="14"/>
      <c r="H245" s="14"/>
      <c r="I245" s="14"/>
      <c r="J245" s="14"/>
      <c r="K245" s="14"/>
    </row>
    <row r="246" spans="1:11" x14ac:dyDescent="0.25">
      <c r="A246" s="1">
        <v>234</v>
      </c>
      <c r="B246" s="8">
        <v>52597</v>
      </c>
      <c r="C246" s="10">
        <v>-3221.5070074275427</v>
      </c>
      <c r="D246" s="10">
        <v>-915.11596496273933</v>
      </c>
      <c r="E246" s="10">
        <v>-2306.3910424648034</v>
      </c>
      <c r="F246" s="10">
        <v>180716.80195008346</v>
      </c>
      <c r="G246" s="14"/>
      <c r="H246" s="14"/>
      <c r="I246" s="14"/>
      <c r="J246" s="14"/>
      <c r="K246" s="14"/>
    </row>
    <row r="247" spans="1:11" x14ac:dyDescent="0.25">
      <c r="A247" s="1">
        <v>235</v>
      </c>
      <c r="B247" s="8">
        <v>52628</v>
      </c>
      <c r="C247" s="10">
        <v>-3221.5070074275427</v>
      </c>
      <c r="D247" s="10">
        <v>-903.58400975041513</v>
      </c>
      <c r="E247" s="10">
        <v>-2317.9229976771276</v>
      </c>
      <c r="F247" s="10">
        <v>178398.87895240635</v>
      </c>
      <c r="G247" s="14"/>
      <c r="H247" s="14"/>
      <c r="I247" s="14"/>
      <c r="J247" s="14"/>
      <c r="K247" s="14"/>
    </row>
    <row r="248" spans="1:11" x14ac:dyDescent="0.25">
      <c r="A248" s="1">
        <v>236</v>
      </c>
      <c r="B248" s="8">
        <v>52657</v>
      </c>
      <c r="C248" s="10">
        <v>-3221.5070074275427</v>
      </c>
      <c r="D248" s="10">
        <v>-891.99439476202906</v>
      </c>
      <c r="E248" s="10">
        <v>-2329.5126126655136</v>
      </c>
      <c r="F248" s="10">
        <v>176069.36633974084</v>
      </c>
      <c r="G248" s="14"/>
      <c r="H248" s="14"/>
      <c r="I248" s="14"/>
      <c r="J248" s="14"/>
      <c r="K248" s="14"/>
    </row>
    <row r="249" spans="1:11" x14ac:dyDescent="0.25">
      <c r="A249" s="1">
        <v>237</v>
      </c>
      <c r="B249" s="8">
        <v>52688</v>
      </c>
      <c r="C249" s="10">
        <v>-3221.5070074275427</v>
      </c>
      <c r="D249" s="10">
        <v>-880.34683169870232</v>
      </c>
      <c r="E249" s="10">
        <v>-2341.1601757288404</v>
      </c>
      <c r="F249" s="10">
        <v>173728.20616401199</v>
      </c>
      <c r="G249" s="14"/>
      <c r="H249" s="14"/>
      <c r="I249" s="14"/>
      <c r="J249" s="14"/>
      <c r="K249" s="14"/>
    </row>
    <row r="250" spans="1:11" x14ac:dyDescent="0.25">
      <c r="A250" s="1">
        <v>238</v>
      </c>
      <c r="B250" s="8">
        <v>52718</v>
      </c>
      <c r="C250" s="10">
        <v>-3221.5070074275427</v>
      </c>
      <c r="D250" s="10">
        <v>-868.64103082005795</v>
      </c>
      <c r="E250" s="10">
        <v>-2352.8659766074848</v>
      </c>
      <c r="F250" s="10">
        <v>171375.34018740451</v>
      </c>
      <c r="G250" s="14"/>
      <c r="H250" s="14"/>
      <c r="I250" s="14"/>
      <c r="J250" s="14"/>
      <c r="K250" s="14"/>
    </row>
    <row r="251" spans="1:11" x14ac:dyDescent="0.25">
      <c r="A251" s="1">
        <v>239</v>
      </c>
      <c r="B251" s="8">
        <v>52749</v>
      </c>
      <c r="C251" s="10">
        <v>-3221.5070074275427</v>
      </c>
      <c r="D251" s="10">
        <v>-856.87670093702036</v>
      </c>
      <c r="E251" s="10">
        <v>-2364.6303064905223</v>
      </c>
      <c r="F251" s="10">
        <v>169010.70988091399</v>
      </c>
      <c r="G251" s="14"/>
      <c r="H251" s="14"/>
      <c r="I251" s="14"/>
      <c r="J251" s="14"/>
      <c r="K251" s="14"/>
    </row>
    <row r="252" spans="1:11" x14ac:dyDescent="0.25">
      <c r="A252" s="1">
        <v>240</v>
      </c>
      <c r="B252" s="8">
        <v>52779</v>
      </c>
      <c r="C252" s="10">
        <v>-3221.5070074275427</v>
      </c>
      <c r="D252" s="10">
        <v>-845.053549404568</v>
      </c>
      <c r="E252" s="10">
        <v>-2376.4534580229747</v>
      </c>
      <c r="F252" s="10">
        <v>166634.25642289102</v>
      </c>
      <c r="G252" s="14"/>
      <c r="H252" s="14"/>
      <c r="I252" s="14"/>
      <c r="J252" s="14"/>
      <c r="K252" s="14"/>
    </row>
    <row r="253" spans="1:11" x14ac:dyDescent="0.25">
      <c r="A253" s="1">
        <v>241</v>
      </c>
      <c r="B253" s="8">
        <v>52810</v>
      </c>
      <c r="C253" s="10">
        <v>-3221.5070074275427</v>
      </c>
      <c r="D253" s="10">
        <v>-833.17128211445288</v>
      </c>
      <c r="E253" s="10">
        <v>-2388.3357253130898</v>
      </c>
      <c r="F253" s="10">
        <v>164245.92069757794</v>
      </c>
      <c r="G253" s="14"/>
      <c r="H253" s="14"/>
      <c r="I253" s="14"/>
      <c r="J253" s="14"/>
      <c r="K253" s="14"/>
    </row>
    <row r="254" spans="1:11" x14ac:dyDescent="0.25">
      <c r="A254" s="1">
        <v>242</v>
      </c>
      <c r="B254" s="8">
        <v>52841</v>
      </c>
      <c r="C254" s="10">
        <v>-3221.5070074275427</v>
      </c>
      <c r="D254" s="10">
        <v>-821.22960348788729</v>
      </c>
      <c r="E254" s="10">
        <v>-2400.2774039396554</v>
      </c>
      <c r="F254" s="10">
        <v>161845.64329363828</v>
      </c>
      <c r="G254" s="14"/>
      <c r="H254" s="14"/>
      <c r="I254" s="14"/>
      <c r="J254" s="14"/>
      <c r="K254" s="14"/>
    </row>
    <row r="255" spans="1:11" x14ac:dyDescent="0.25">
      <c r="A255" s="1">
        <v>243</v>
      </c>
      <c r="B255" s="8">
        <v>52871</v>
      </c>
      <c r="C255" s="10">
        <v>-3221.5070074275427</v>
      </c>
      <c r="D255" s="10">
        <v>-809.2282164681892</v>
      </c>
      <c r="E255" s="10">
        <v>-2412.2787909593535</v>
      </c>
      <c r="F255" s="10">
        <v>159433.36450267892</v>
      </c>
      <c r="G255" s="14"/>
      <c r="H255" s="14"/>
      <c r="I255" s="14"/>
      <c r="J255" s="14"/>
      <c r="K255" s="14"/>
    </row>
    <row r="256" spans="1:11" x14ac:dyDescent="0.25">
      <c r="A256" s="1">
        <v>244</v>
      </c>
      <c r="B256" s="8">
        <v>52902</v>
      </c>
      <c r="C256" s="10">
        <v>-3221.5070074275427</v>
      </c>
      <c r="D256" s="10">
        <v>-797.16682251339262</v>
      </c>
      <c r="E256" s="10">
        <v>-2424.3401849141501</v>
      </c>
      <c r="F256" s="10">
        <v>157009.02431776476</v>
      </c>
      <c r="G256" s="14"/>
      <c r="H256" s="14"/>
      <c r="I256" s="14"/>
      <c r="J256" s="14"/>
      <c r="K256" s="14"/>
    </row>
    <row r="257" spans="1:11" x14ac:dyDescent="0.25">
      <c r="A257" s="1">
        <v>245</v>
      </c>
      <c r="B257" s="8">
        <v>52932</v>
      </c>
      <c r="C257" s="10">
        <v>-3221.5070074275427</v>
      </c>
      <c r="D257" s="10">
        <v>-785.04512158882153</v>
      </c>
      <c r="E257" s="10">
        <v>-2436.4618858387212</v>
      </c>
      <c r="F257" s="10">
        <v>154572.56243192605</v>
      </c>
      <c r="G257" s="14"/>
      <c r="H257" s="14"/>
      <c r="I257" s="14"/>
      <c r="J257" s="14"/>
      <c r="K257" s="14"/>
    </row>
    <row r="258" spans="1:11" x14ac:dyDescent="0.25">
      <c r="A258" s="1">
        <v>246</v>
      </c>
      <c r="B258" s="8">
        <v>52963</v>
      </c>
      <c r="C258" s="10">
        <v>-3221.5070074275427</v>
      </c>
      <c r="D258" s="10">
        <v>-772.86281215962754</v>
      </c>
      <c r="E258" s="10">
        <v>-2448.6441952679152</v>
      </c>
      <c r="F258" s="10">
        <v>152123.91823665815</v>
      </c>
      <c r="G258" s="14"/>
      <c r="H258" s="14"/>
      <c r="I258" s="14"/>
      <c r="J258" s="14"/>
      <c r="K258" s="14"/>
    </row>
    <row r="259" spans="1:11" x14ac:dyDescent="0.25">
      <c r="A259" s="1">
        <v>247</v>
      </c>
      <c r="B259" s="8">
        <v>52994</v>
      </c>
      <c r="C259" s="10">
        <v>-3221.5070074275427</v>
      </c>
      <c r="D259" s="10">
        <v>-760.61959118328832</v>
      </c>
      <c r="E259" s="10">
        <v>-2460.8874162442544</v>
      </c>
      <c r="F259" s="10">
        <v>149663.0308204139</v>
      </c>
      <c r="G259" s="14"/>
      <c r="H259" s="14"/>
      <c r="I259" s="14"/>
      <c r="J259" s="14"/>
      <c r="K259" s="14"/>
    </row>
    <row r="260" spans="1:11" x14ac:dyDescent="0.25">
      <c r="A260" s="1">
        <v>248</v>
      </c>
      <c r="B260" s="8">
        <v>53022</v>
      </c>
      <c r="C260" s="10">
        <v>-3221.5070074275427</v>
      </c>
      <c r="D260" s="10">
        <v>-748.31515410206748</v>
      </c>
      <c r="E260" s="10">
        <v>-2473.1918533254752</v>
      </c>
      <c r="F260" s="10">
        <v>147189.83896708844</v>
      </c>
      <c r="G260" s="14"/>
      <c r="H260" s="14"/>
      <c r="I260" s="14"/>
      <c r="J260" s="14"/>
      <c r="K260" s="14"/>
    </row>
    <row r="261" spans="1:11" x14ac:dyDescent="0.25">
      <c r="A261" s="1">
        <v>249</v>
      </c>
      <c r="B261" s="8">
        <v>53053</v>
      </c>
      <c r="C261" s="10">
        <v>-3221.5070074275427</v>
      </c>
      <c r="D261" s="10">
        <v>-735.94919483543981</v>
      </c>
      <c r="E261" s="10">
        <v>-2485.5578125921029</v>
      </c>
      <c r="F261" s="10">
        <v>144704.28115449633</v>
      </c>
      <c r="G261" s="14"/>
      <c r="H261" s="14"/>
      <c r="I261" s="14"/>
      <c r="J261" s="14"/>
      <c r="K261" s="14"/>
    </row>
    <row r="262" spans="1:11" x14ac:dyDescent="0.25">
      <c r="A262" s="1">
        <v>250</v>
      </c>
      <c r="B262" s="8">
        <v>53083</v>
      </c>
      <c r="C262" s="10">
        <v>-3221.5070074275427</v>
      </c>
      <c r="D262" s="10">
        <v>-723.52140577247928</v>
      </c>
      <c r="E262" s="10">
        <v>-2497.9856016550634</v>
      </c>
      <c r="F262" s="10">
        <v>142206.29555284127</v>
      </c>
      <c r="G262" s="14"/>
      <c r="H262" s="14"/>
      <c r="I262" s="14"/>
      <c r="J262" s="14"/>
      <c r="K262" s="14"/>
    </row>
    <row r="263" spans="1:11" x14ac:dyDescent="0.25">
      <c r="A263" s="1">
        <v>251</v>
      </c>
      <c r="B263" s="8">
        <v>53114</v>
      </c>
      <c r="C263" s="10">
        <v>-3221.5070074275427</v>
      </c>
      <c r="D263" s="10">
        <v>-711.03147776420428</v>
      </c>
      <c r="E263" s="10">
        <v>-2510.4755296633384</v>
      </c>
      <c r="F263" s="10">
        <v>139695.82002317792</v>
      </c>
      <c r="G263" s="14"/>
      <c r="H263" s="14"/>
      <c r="I263" s="14"/>
      <c r="J263" s="14"/>
      <c r="K263" s="14"/>
    </row>
    <row r="264" spans="1:11" x14ac:dyDescent="0.25">
      <c r="A264" s="1">
        <v>252</v>
      </c>
      <c r="B264" s="8">
        <v>53144</v>
      </c>
      <c r="C264" s="10">
        <v>-3221.5070074275427</v>
      </c>
      <c r="D264" s="10">
        <v>-698.47910011588692</v>
      </c>
      <c r="E264" s="10">
        <v>-2523.0279073116558</v>
      </c>
      <c r="F264" s="10">
        <v>137172.79211586626</v>
      </c>
      <c r="G264" s="14"/>
      <c r="H264" s="14"/>
      <c r="I264" s="14"/>
      <c r="J264" s="14"/>
      <c r="K264" s="14"/>
    </row>
    <row r="265" spans="1:11" x14ac:dyDescent="0.25">
      <c r="A265" s="1">
        <v>253</v>
      </c>
      <c r="B265" s="8">
        <v>53175</v>
      </c>
      <c r="C265" s="10">
        <v>-3221.5070074275427</v>
      </c>
      <c r="D265" s="10">
        <v>-685.86396057932825</v>
      </c>
      <c r="E265" s="10">
        <v>-2535.6430468482145</v>
      </c>
      <c r="F265" s="10">
        <v>134637.14906901805</v>
      </c>
      <c r="G265" s="14"/>
      <c r="H265" s="14"/>
      <c r="I265" s="14"/>
      <c r="J265" s="14"/>
      <c r="K265" s="14"/>
    </row>
    <row r="266" spans="1:11" x14ac:dyDescent="0.25">
      <c r="A266" s="1">
        <v>254</v>
      </c>
      <c r="B266" s="8">
        <v>53206</v>
      </c>
      <c r="C266" s="10">
        <v>-3221.5070074275427</v>
      </c>
      <c r="D266" s="10">
        <v>-673.18574534508843</v>
      </c>
      <c r="E266" s="10">
        <v>-2548.3212620824543</v>
      </c>
      <c r="F266" s="10">
        <v>132088.82780693559</v>
      </c>
      <c r="G266" s="14"/>
      <c r="H266" s="14"/>
      <c r="I266" s="14"/>
      <c r="J266" s="14"/>
      <c r="K266" s="14"/>
    </row>
    <row r="267" spans="1:11" x14ac:dyDescent="0.25">
      <c r="A267" s="1">
        <v>255</v>
      </c>
      <c r="B267" s="8">
        <v>53236</v>
      </c>
      <c r="C267" s="10">
        <v>-3221.5070074275427</v>
      </c>
      <c r="D267" s="10">
        <v>-660.44413903467557</v>
      </c>
      <c r="E267" s="10">
        <v>-2561.0628683928671</v>
      </c>
      <c r="F267" s="10">
        <v>129527.76493854272</v>
      </c>
      <c r="G267" s="14"/>
      <c r="H267" s="14"/>
      <c r="I267" s="14"/>
      <c r="J267" s="14"/>
      <c r="K267" s="14"/>
    </row>
    <row r="268" spans="1:11" x14ac:dyDescent="0.25">
      <c r="A268" s="1">
        <v>256</v>
      </c>
      <c r="B268" s="8">
        <v>53267</v>
      </c>
      <c r="C268" s="10">
        <v>-3221.5070074275427</v>
      </c>
      <c r="D268" s="10">
        <v>-647.6388246927113</v>
      </c>
      <c r="E268" s="10">
        <v>-2573.8681827348314</v>
      </c>
      <c r="F268" s="10">
        <v>126953.89675580789</v>
      </c>
      <c r="G268" s="14"/>
      <c r="H268" s="14"/>
      <c r="I268" s="14"/>
      <c r="J268" s="14"/>
      <c r="K268" s="14"/>
    </row>
    <row r="269" spans="1:11" x14ac:dyDescent="0.25">
      <c r="A269" s="1">
        <v>257</v>
      </c>
      <c r="B269" s="8">
        <v>53297</v>
      </c>
      <c r="C269" s="10">
        <v>-3221.5070074275427</v>
      </c>
      <c r="D269" s="10">
        <v>-634.76948377903727</v>
      </c>
      <c r="E269" s="10">
        <v>-2586.7375236485054</v>
      </c>
      <c r="F269" s="10">
        <v>124367.15923215938</v>
      </c>
      <c r="G269" s="14"/>
      <c r="H269" s="14"/>
      <c r="I269" s="14"/>
      <c r="J269" s="14"/>
      <c r="K269" s="14"/>
    </row>
    <row r="270" spans="1:11" x14ac:dyDescent="0.25">
      <c r="A270" s="1">
        <v>258</v>
      </c>
      <c r="B270" s="8">
        <v>53328</v>
      </c>
      <c r="C270" s="10">
        <v>-3221.5070074275427</v>
      </c>
      <c r="D270" s="10">
        <v>-621.83579616079487</v>
      </c>
      <c r="E270" s="10">
        <v>-2599.6712112667478</v>
      </c>
      <c r="F270" s="10">
        <v>121767.48802089263</v>
      </c>
      <c r="G270" s="14"/>
      <c r="H270" s="14"/>
      <c r="I270" s="14"/>
      <c r="J270" s="14"/>
      <c r="K270" s="14"/>
    </row>
    <row r="271" spans="1:11" x14ac:dyDescent="0.25">
      <c r="A271" s="1">
        <v>259</v>
      </c>
      <c r="B271" s="8">
        <v>53359</v>
      </c>
      <c r="C271" s="10">
        <v>-3221.5070074275427</v>
      </c>
      <c r="D271" s="10">
        <v>-608.83744010446071</v>
      </c>
      <c r="E271" s="10">
        <v>-2612.669567323082</v>
      </c>
      <c r="F271" s="10">
        <v>119154.81845356955</v>
      </c>
      <c r="G271" s="14"/>
      <c r="H271" s="14"/>
      <c r="I271" s="14"/>
      <c r="J271" s="14"/>
      <c r="K271" s="14"/>
    </row>
    <row r="272" spans="1:11" x14ac:dyDescent="0.25">
      <c r="A272" s="1">
        <v>260</v>
      </c>
      <c r="B272" s="8">
        <v>53387</v>
      </c>
      <c r="C272" s="10">
        <v>-3221.5070074275427</v>
      </c>
      <c r="D272" s="10">
        <v>-595.77409226784494</v>
      </c>
      <c r="E272" s="10">
        <v>-2625.7329151596978</v>
      </c>
      <c r="F272" s="10">
        <v>116529.08553840985</v>
      </c>
      <c r="G272" s="14"/>
      <c r="H272" s="14"/>
      <c r="I272" s="14"/>
      <c r="J272" s="14"/>
      <c r="K272" s="14"/>
    </row>
    <row r="273" spans="1:11" x14ac:dyDescent="0.25">
      <c r="A273" s="1">
        <v>261</v>
      </c>
      <c r="B273" s="8">
        <v>53418</v>
      </c>
      <c r="C273" s="10">
        <v>-3221.5070074275427</v>
      </c>
      <c r="D273" s="10">
        <v>-582.64542769204718</v>
      </c>
      <c r="E273" s="10">
        <v>-2638.8615797354955</v>
      </c>
      <c r="F273" s="10">
        <v>113890.22395867435</v>
      </c>
      <c r="G273" s="14"/>
      <c r="H273" s="14"/>
      <c r="I273" s="14"/>
      <c r="J273" s="14"/>
      <c r="K273" s="14"/>
    </row>
    <row r="274" spans="1:11" x14ac:dyDescent="0.25">
      <c r="A274" s="1">
        <v>262</v>
      </c>
      <c r="B274" s="8">
        <v>53448</v>
      </c>
      <c r="C274" s="10">
        <v>-3221.5070074275427</v>
      </c>
      <c r="D274" s="10">
        <v>-569.45111979336889</v>
      </c>
      <c r="E274" s="10">
        <v>-2652.0558876341738</v>
      </c>
      <c r="F274" s="10">
        <v>111238.16807104019</v>
      </c>
      <c r="G274" s="14"/>
      <c r="H274" s="14"/>
      <c r="I274" s="14"/>
      <c r="J274" s="14"/>
      <c r="K274" s="14"/>
    </row>
    <row r="275" spans="1:11" x14ac:dyDescent="0.25">
      <c r="A275" s="1">
        <v>263</v>
      </c>
      <c r="B275" s="8">
        <v>53479</v>
      </c>
      <c r="C275" s="10">
        <v>-3221.5070074275427</v>
      </c>
      <c r="D275" s="10">
        <v>-556.19084035519836</v>
      </c>
      <c r="E275" s="10">
        <v>-2665.3161670723443</v>
      </c>
      <c r="F275" s="10">
        <v>108572.85190396784</v>
      </c>
      <c r="G275" s="14"/>
      <c r="H275" s="14"/>
      <c r="I275" s="14"/>
      <c r="J275" s="14"/>
      <c r="K275" s="14"/>
    </row>
    <row r="276" spans="1:11" x14ac:dyDescent="0.25">
      <c r="A276" s="1">
        <v>264</v>
      </c>
      <c r="B276" s="8">
        <v>53509</v>
      </c>
      <c r="C276" s="10">
        <v>-3221.5070074275427</v>
      </c>
      <c r="D276" s="10">
        <v>-542.86425951983711</v>
      </c>
      <c r="E276" s="10">
        <v>-2678.6427479077056</v>
      </c>
      <c r="F276" s="10">
        <v>105894.20915606013</v>
      </c>
      <c r="G276" s="14"/>
      <c r="H276" s="14"/>
      <c r="I276" s="14"/>
      <c r="J276" s="14"/>
      <c r="K276" s="14"/>
    </row>
    <row r="277" spans="1:11" x14ac:dyDescent="0.25">
      <c r="A277" s="1">
        <v>265</v>
      </c>
      <c r="B277" s="8">
        <v>53540</v>
      </c>
      <c r="C277" s="10">
        <v>-3221.5070074275427</v>
      </c>
      <c r="D277" s="10">
        <v>-529.47104578029848</v>
      </c>
      <c r="E277" s="10">
        <v>-2692.0359616472442</v>
      </c>
      <c r="F277" s="10">
        <v>103202.17319441288</v>
      </c>
      <c r="G277" s="14"/>
      <c r="H277" s="14"/>
      <c r="I277" s="14"/>
      <c r="J277" s="14"/>
      <c r="K277" s="14"/>
    </row>
    <row r="278" spans="1:11" x14ac:dyDescent="0.25">
      <c r="A278" s="1">
        <v>266</v>
      </c>
      <c r="B278" s="8">
        <v>53571</v>
      </c>
      <c r="C278" s="10">
        <v>-3221.5070074275427</v>
      </c>
      <c r="D278" s="10">
        <v>-516.01086597206222</v>
      </c>
      <c r="E278" s="10">
        <v>-2705.4961414554805</v>
      </c>
      <c r="F278" s="10">
        <v>100496.6770529574</v>
      </c>
      <c r="G278" s="14"/>
      <c r="H278" s="14"/>
      <c r="I278" s="14"/>
      <c r="J278" s="14"/>
      <c r="K278" s="14"/>
    </row>
    <row r="279" spans="1:11" x14ac:dyDescent="0.25">
      <c r="A279" s="1">
        <v>267</v>
      </c>
      <c r="B279" s="8">
        <v>53601</v>
      </c>
      <c r="C279" s="10">
        <v>-3221.5070074275427</v>
      </c>
      <c r="D279" s="10">
        <v>-502.48338526478528</v>
      </c>
      <c r="E279" s="10">
        <v>-2719.0236221627574</v>
      </c>
      <c r="F279" s="10">
        <v>97777.653430794642</v>
      </c>
      <c r="G279" s="14"/>
      <c r="H279" s="14"/>
      <c r="I279" s="14"/>
      <c r="J279" s="14"/>
      <c r="K279" s="14"/>
    </row>
    <row r="280" spans="1:11" x14ac:dyDescent="0.25">
      <c r="A280" s="1">
        <v>268</v>
      </c>
      <c r="B280" s="8">
        <v>53632</v>
      </c>
      <c r="C280" s="10">
        <v>-3221.5070074275427</v>
      </c>
      <c r="D280" s="10">
        <v>-488.88826715397045</v>
      </c>
      <c r="E280" s="10">
        <v>-2732.6187402735723</v>
      </c>
      <c r="F280" s="10">
        <v>95045.034690521075</v>
      </c>
      <c r="G280" s="14"/>
      <c r="H280" s="14"/>
      <c r="I280" s="14"/>
      <c r="J280" s="14"/>
      <c r="K280" s="14"/>
    </row>
    <row r="281" spans="1:11" x14ac:dyDescent="0.25">
      <c r="A281" s="1">
        <v>269</v>
      </c>
      <c r="B281" s="8">
        <v>53662</v>
      </c>
      <c r="C281" s="10">
        <v>-3221.5070074275427</v>
      </c>
      <c r="D281" s="10">
        <v>-475.22517345260303</v>
      </c>
      <c r="E281" s="10">
        <v>-2746.2818339749397</v>
      </c>
      <c r="F281" s="10">
        <v>92298.75285654614</v>
      </c>
      <c r="G281" s="14"/>
      <c r="H281" s="14"/>
      <c r="I281" s="14"/>
      <c r="J281" s="14"/>
      <c r="K281" s="14"/>
    </row>
    <row r="282" spans="1:11" x14ac:dyDescent="0.25">
      <c r="A282" s="1">
        <v>270</v>
      </c>
      <c r="B282" s="8">
        <v>53693</v>
      </c>
      <c r="C282" s="10">
        <v>-3221.5070074275427</v>
      </c>
      <c r="D282" s="10">
        <v>-461.49376428272853</v>
      </c>
      <c r="E282" s="10">
        <v>-2760.0132431448142</v>
      </c>
      <c r="F282" s="10">
        <v>89538.739613401325</v>
      </c>
      <c r="G282" s="14"/>
      <c r="H282" s="14"/>
      <c r="I282" s="14"/>
      <c r="J282" s="14"/>
      <c r="K282" s="14"/>
    </row>
    <row r="283" spans="1:11" x14ac:dyDescent="0.25">
      <c r="A283" s="1">
        <v>271</v>
      </c>
      <c r="B283" s="8">
        <v>53724</v>
      </c>
      <c r="C283" s="10">
        <v>-3221.5070074275427</v>
      </c>
      <c r="D283" s="10">
        <v>-447.69369806700388</v>
      </c>
      <c r="E283" s="10">
        <v>-2773.8133093605388</v>
      </c>
      <c r="F283" s="10">
        <v>86764.926304040782</v>
      </c>
      <c r="G283" s="14"/>
      <c r="H283" s="14"/>
      <c r="I283" s="14"/>
      <c r="J283" s="14"/>
      <c r="K283" s="14"/>
    </row>
    <row r="284" spans="1:11" x14ac:dyDescent="0.25">
      <c r="A284" s="1">
        <v>272</v>
      </c>
      <c r="B284" s="8">
        <v>53752</v>
      </c>
      <c r="C284" s="10">
        <v>-3221.5070074275427</v>
      </c>
      <c r="D284" s="10">
        <v>-433.82463152020136</v>
      </c>
      <c r="E284" s="10">
        <v>-2787.6823759073413</v>
      </c>
      <c r="F284" s="10">
        <v>83977.243928133437</v>
      </c>
      <c r="G284" s="14"/>
      <c r="H284" s="14"/>
      <c r="I284" s="14"/>
      <c r="J284" s="14"/>
      <c r="K284" s="14"/>
    </row>
    <row r="285" spans="1:11" x14ac:dyDescent="0.25">
      <c r="A285" s="1">
        <v>273</v>
      </c>
      <c r="B285" s="8">
        <v>53783</v>
      </c>
      <c r="C285" s="10">
        <v>-3221.5070074275427</v>
      </c>
      <c r="D285" s="10">
        <v>-419.88621964066442</v>
      </c>
      <c r="E285" s="10">
        <v>-2801.6207877868783</v>
      </c>
      <c r="F285" s="10">
        <v>81175.623140346564</v>
      </c>
      <c r="G285" s="14"/>
      <c r="H285" s="14"/>
      <c r="I285" s="14"/>
      <c r="J285" s="14"/>
      <c r="K285" s="14"/>
    </row>
    <row r="286" spans="1:11" x14ac:dyDescent="0.25">
      <c r="A286" s="1">
        <v>274</v>
      </c>
      <c r="B286" s="8">
        <v>53813</v>
      </c>
      <c r="C286" s="10">
        <v>-3221.5070074275427</v>
      </c>
      <c r="D286" s="10">
        <v>-405.87811570173062</v>
      </c>
      <c r="E286" s="10">
        <v>-2815.6288917258121</v>
      </c>
      <c r="F286" s="10">
        <v>78359.994248620758</v>
      </c>
      <c r="G286" s="14"/>
      <c r="H286" s="14"/>
      <c r="I286" s="14"/>
      <c r="J286" s="14"/>
      <c r="K286" s="14"/>
    </row>
    <row r="287" spans="1:11" x14ac:dyDescent="0.25">
      <c r="A287" s="1">
        <v>275</v>
      </c>
      <c r="B287" s="8">
        <v>53844</v>
      </c>
      <c r="C287" s="10">
        <v>-3221.5070074275427</v>
      </c>
      <c r="D287" s="10">
        <v>-391.79997124310194</v>
      </c>
      <c r="E287" s="10">
        <v>-2829.7070361844408</v>
      </c>
      <c r="F287" s="10">
        <v>75530.28721243632</v>
      </c>
      <c r="G287" s="14"/>
      <c r="H287" s="14"/>
      <c r="I287" s="14"/>
      <c r="J287" s="14"/>
      <c r="K287" s="14"/>
    </row>
    <row r="288" spans="1:11" x14ac:dyDescent="0.25">
      <c r="A288" s="1">
        <v>276</v>
      </c>
      <c r="B288" s="8">
        <v>53874</v>
      </c>
      <c r="C288" s="10">
        <v>-3221.5070074275427</v>
      </c>
      <c r="D288" s="10">
        <v>-377.65143606217907</v>
      </c>
      <c r="E288" s="10">
        <v>-2843.8555713653636</v>
      </c>
      <c r="F288" s="10">
        <v>72686.431641070958</v>
      </c>
      <c r="G288" s="14"/>
      <c r="H288" s="14"/>
      <c r="I288" s="14"/>
      <c r="J288" s="14"/>
      <c r="K288" s="14"/>
    </row>
    <row r="289" spans="1:11" x14ac:dyDescent="0.25">
      <c r="A289" s="1">
        <v>277</v>
      </c>
      <c r="B289" s="8">
        <v>53905</v>
      </c>
      <c r="C289" s="10">
        <v>-3221.5070074275427</v>
      </c>
      <c r="D289" s="10">
        <v>-363.43215820535261</v>
      </c>
      <c r="E289" s="10">
        <v>-2858.0748492221901</v>
      </c>
      <c r="F289" s="10">
        <v>69828.356791848768</v>
      </c>
      <c r="G289" s="14"/>
      <c r="H289" s="14"/>
      <c r="I289" s="14"/>
      <c r="J289" s="14"/>
      <c r="K289" s="14"/>
    </row>
    <row r="290" spans="1:11" x14ac:dyDescent="0.25">
      <c r="A290" s="1">
        <v>278</v>
      </c>
      <c r="B290" s="8">
        <v>53936</v>
      </c>
      <c r="C290" s="10">
        <v>-3221.5070074275427</v>
      </c>
      <c r="D290" s="10">
        <v>-349.14178395924137</v>
      </c>
      <c r="E290" s="10">
        <v>-2872.3652234683013</v>
      </c>
      <c r="F290" s="10">
        <v>66955.991568380472</v>
      </c>
      <c r="G290" s="14"/>
      <c r="H290" s="14"/>
      <c r="I290" s="14"/>
      <c r="J290" s="14"/>
      <c r="K290" s="14"/>
    </row>
    <row r="291" spans="1:11" x14ac:dyDescent="0.25">
      <c r="A291" s="1">
        <v>279</v>
      </c>
      <c r="B291" s="8">
        <v>53966</v>
      </c>
      <c r="C291" s="10">
        <v>-3221.5070074275427</v>
      </c>
      <c r="D291" s="10">
        <v>-334.77995784189989</v>
      </c>
      <c r="E291" s="10">
        <v>-2886.7270495856428</v>
      </c>
      <c r="F291" s="10">
        <v>64069.264518794829</v>
      </c>
      <c r="G291" s="14"/>
      <c r="H291" s="14"/>
      <c r="I291" s="14"/>
      <c r="J291" s="14"/>
      <c r="K291" s="14"/>
    </row>
    <row r="292" spans="1:11" x14ac:dyDescent="0.25">
      <c r="A292" s="1">
        <v>280</v>
      </c>
      <c r="B292" s="8">
        <v>53997</v>
      </c>
      <c r="C292" s="10">
        <v>-3221.5070074275427</v>
      </c>
      <c r="D292" s="10">
        <v>-320.34632259397176</v>
      </c>
      <c r="E292" s="10">
        <v>-2901.1606848335709</v>
      </c>
      <c r="F292" s="10">
        <v>61168.103833961257</v>
      </c>
      <c r="G292" s="14"/>
      <c r="H292" s="14"/>
      <c r="I292" s="14"/>
      <c r="J292" s="14"/>
      <c r="K292" s="14"/>
    </row>
    <row r="293" spans="1:11" x14ac:dyDescent="0.25">
      <c r="A293" s="1">
        <v>281</v>
      </c>
      <c r="B293" s="8">
        <v>54027</v>
      </c>
      <c r="C293" s="10">
        <v>-3221.5070074275427</v>
      </c>
      <c r="D293" s="10">
        <v>-305.84051916980388</v>
      </c>
      <c r="E293" s="10">
        <v>-2915.6664882577388</v>
      </c>
      <c r="F293" s="10">
        <v>58252.437345703518</v>
      </c>
      <c r="G293" s="14"/>
      <c r="H293" s="14"/>
      <c r="I293" s="14"/>
      <c r="J293" s="14"/>
      <c r="K293" s="14"/>
    </row>
    <row r="294" spans="1:11" x14ac:dyDescent="0.25">
      <c r="A294" s="1">
        <v>282</v>
      </c>
      <c r="B294" s="8">
        <v>54058</v>
      </c>
      <c r="C294" s="10">
        <v>-3221.5070074275427</v>
      </c>
      <c r="D294" s="10">
        <v>-291.26218672851564</v>
      </c>
      <c r="E294" s="10">
        <v>-2930.2448206990271</v>
      </c>
      <c r="F294" s="10">
        <v>55322.192525004488</v>
      </c>
      <c r="G294" s="14"/>
      <c r="H294" s="14"/>
      <c r="I294" s="14"/>
      <c r="J294" s="14"/>
      <c r="K294" s="14"/>
    </row>
    <row r="295" spans="1:11" x14ac:dyDescent="0.25">
      <c r="A295" s="1">
        <v>283</v>
      </c>
      <c r="B295" s="8">
        <v>54089</v>
      </c>
      <c r="C295" s="10">
        <v>-3221.5070074275427</v>
      </c>
      <c r="D295" s="10">
        <v>-276.61096262501997</v>
      </c>
      <c r="E295" s="10">
        <v>-2944.8960448025227</v>
      </c>
      <c r="F295" s="10">
        <v>52377.296480201963</v>
      </c>
      <c r="G295" s="14"/>
      <c r="H295" s="14"/>
      <c r="I295" s="14"/>
      <c r="J295" s="14"/>
      <c r="K295" s="14"/>
    </row>
    <row r="296" spans="1:11" x14ac:dyDescent="0.25">
      <c r="A296" s="1">
        <v>284</v>
      </c>
      <c r="B296" s="8">
        <v>54118</v>
      </c>
      <c r="C296" s="10">
        <v>-3221.5070074275427</v>
      </c>
      <c r="D296" s="10">
        <v>-261.88648240100702</v>
      </c>
      <c r="E296" s="10">
        <v>-2959.6205250265357</v>
      </c>
      <c r="F296" s="10">
        <v>49417.675955175429</v>
      </c>
      <c r="G296" s="14"/>
      <c r="H296" s="14"/>
      <c r="I296" s="14"/>
      <c r="J296" s="14"/>
      <c r="K296" s="14"/>
    </row>
    <row r="297" spans="1:11" x14ac:dyDescent="0.25">
      <c r="A297" s="1">
        <v>285</v>
      </c>
      <c r="B297" s="8">
        <v>54149</v>
      </c>
      <c r="C297" s="10">
        <v>-3221.5070074275427</v>
      </c>
      <c r="D297" s="10">
        <v>-247.08837977587473</v>
      </c>
      <c r="E297" s="10">
        <v>-2974.418627651668</v>
      </c>
      <c r="F297" s="10">
        <v>46443.257327523759</v>
      </c>
      <c r="G297" s="14"/>
      <c r="H297" s="14"/>
      <c r="I297" s="14"/>
      <c r="J297" s="14"/>
      <c r="K297" s="14"/>
    </row>
    <row r="298" spans="1:11" x14ac:dyDescent="0.25">
      <c r="A298" s="1">
        <v>286</v>
      </c>
      <c r="B298" s="8">
        <v>54179</v>
      </c>
      <c r="C298" s="10">
        <v>-3221.5070074275427</v>
      </c>
      <c r="D298" s="10">
        <v>-232.21628663761612</v>
      </c>
      <c r="E298" s="10">
        <v>-2989.2907207899266</v>
      </c>
      <c r="F298" s="10">
        <v>43453.966606733833</v>
      </c>
      <c r="G298" s="14"/>
      <c r="H298" s="14"/>
      <c r="I298" s="14"/>
      <c r="J298" s="14"/>
      <c r="K298" s="14"/>
    </row>
    <row r="299" spans="1:11" x14ac:dyDescent="0.25">
      <c r="A299" s="1">
        <v>287</v>
      </c>
      <c r="B299" s="8">
        <v>54210</v>
      </c>
      <c r="C299" s="10">
        <v>-3221.5070074275427</v>
      </c>
      <c r="D299" s="10">
        <v>-217.2698330336666</v>
      </c>
      <c r="E299" s="10">
        <v>-3004.2371743938761</v>
      </c>
      <c r="F299" s="10">
        <v>40449.729432339955</v>
      </c>
      <c r="G299" s="14"/>
      <c r="H299" s="14"/>
      <c r="I299" s="14"/>
      <c r="J299" s="14"/>
      <c r="K299" s="14"/>
    </row>
    <row r="300" spans="1:11" x14ac:dyDescent="0.25">
      <c r="A300" s="1">
        <v>288</v>
      </c>
      <c r="B300" s="8">
        <v>54240</v>
      </c>
      <c r="C300" s="10">
        <v>-3221.5070074275427</v>
      </c>
      <c r="D300" s="10">
        <v>-202.24864716169714</v>
      </c>
      <c r="E300" s="10">
        <v>-3019.2583602658456</v>
      </c>
      <c r="F300" s="10">
        <v>37430.471072074106</v>
      </c>
      <c r="G300" s="14"/>
      <c r="H300" s="14"/>
      <c r="I300" s="14"/>
      <c r="J300" s="14"/>
      <c r="K300" s="14"/>
    </row>
    <row r="301" spans="1:11" x14ac:dyDescent="0.25">
      <c r="A301" s="1">
        <v>289</v>
      </c>
      <c r="B301" s="8">
        <v>54271</v>
      </c>
      <c r="C301" s="10">
        <v>-3221.5070074275427</v>
      </c>
      <c r="D301" s="10">
        <v>-187.15235536036835</v>
      </c>
      <c r="E301" s="10">
        <v>-3034.3546520671744</v>
      </c>
      <c r="F301" s="10">
        <v>34396.116420006932</v>
      </c>
      <c r="G301" s="14"/>
      <c r="H301" s="14"/>
      <c r="I301" s="14"/>
      <c r="J301" s="14"/>
      <c r="K301" s="14"/>
    </row>
    <row r="302" spans="1:11" x14ac:dyDescent="0.25">
      <c r="A302" s="1">
        <v>290</v>
      </c>
      <c r="B302" s="8">
        <v>54302</v>
      </c>
      <c r="C302" s="10">
        <v>-3221.5070074275427</v>
      </c>
      <c r="D302" s="10">
        <v>-171.98058210003182</v>
      </c>
      <c r="E302" s="10">
        <v>-3049.5264253275109</v>
      </c>
      <c r="F302" s="10">
        <v>31346.589994679423</v>
      </c>
      <c r="G302" s="14"/>
      <c r="H302" s="14"/>
      <c r="I302" s="14"/>
      <c r="J302" s="14"/>
      <c r="K302" s="14"/>
    </row>
    <row r="303" spans="1:11" x14ac:dyDescent="0.25">
      <c r="A303" s="1">
        <v>291</v>
      </c>
      <c r="B303" s="8">
        <v>54332</v>
      </c>
      <c r="C303" s="10">
        <v>-3221.5070074275427</v>
      </c>
      <c r="D303" s="10">
        <v>-156.73294997339462</v>
      </c>
      <c r="E303" s="10">
        <v>-3064.7740574541481</v>
      </c>
      <c r="F303" s="10">
        <v>28281.815937225274</v>
      </c>
      <c r="G303" s="14"/>
      <c r="H303" s="14"/>
      <c r="I303" s="14"/>
      <c r="J303" s="14"/>
      <c r="K303" s="14"/>
    </row>
    <row r="304" spans="1:11" x14ac:dyDescent="0.25">
      <c r="A304" s="1">
        <v>292</v>
      </c>
      <c r="B304" s="8">
        <v>54363</v>
      </c>
      <c r="C304" s="10">
        <v>-3221.5070074275427</v>
      </c>
      <c r="D304" s="10">
        <v>-141.40907968612373</v>
      </c>
      <c r="E304" s="10">
        <v>-3080.097927741419</v>
      </c>
      <c r="F304" s="10">
        <v>25201.718009483855</v>
      </c>
      <c r="G304" s="14"/>
      <c r="H304" s="14"/>
      <c r="I304" s="14"/>
      <c r="J304" s="14"/>
      <c r="K304" s="14"/>
    </row>
    <row r="305" spans="1:11" x14ac:dyDescent="0.25">
      <c r="A305" s="1">
        <v>293</v>
      </c>
      <c r="B305" s="8">
        <v>54393</v>
      </c>
      <c r="C305" s="10">
        <v>-3221.5070074275427</v>
      </c>
      <c r="D305" s="10">
        <v>-126.00859004741687</v>
      </c>
      <c r="E305" s="10">
        <v>-3095.4984173801258</v>
      </c>
      <c r="F305" s="10">
        <v>22106.219592103727</v>
      </c>
      <c r="G305" s="14"/>
      <c r="H305" s="14"/>
      <c r="I305" s="14"/>
      <c r="J305" s="14"/>
      <c r="K305" s="14"/>
    </row>
    <row r="306" spans="1:11" x14ac:dyDescent="0.25">
      <c r="A306" s="1">
        <v>294</v>
      </c>
      <c r="B306" s="8">
        <v>54424</v>
      </c>
      <c r="C306" s="10">
        <v>-3221.5070074275427</v>
      </c>
      <c r="D306" s="10">
        <v>-110.53109796051604</v>
      </c>
      <c r="E306" s="10">
        <v>-3110.9759094670267</v>
      </c>
      <c r="F306" s="10">
        <v>18995.243682636701</v>
      </c>
      <c r="G306" s="14"/>
      <c r="H306" s="14"/>
      <c r="I306" s="14"/>
      <c r="J306" s="14"/>
      <c r="K306" s="14"/>
    </row>
    <row r="307" spans="1:11" x14ac:dyDescent="0.25">
      <c r="A307" s="1">
        <v>295</v>
      </c>
      <c r="B307" s="8">
        <v>54455</v>
      </c>
      <c r="C307" s="10">
        <v>-3221.5070074275427</v>
      </c>
      <c r="D307" s="10">
        <v>-94.976218413181414</v>
      </c>
      <c r="E307" s="10">
        <v>-3126.5307890143613</v>
      </c>
      <c r="F307" s="10">
        <v>15868.71289362234</v>
      </c>
      <c r="G307" s="14"/>
      <c r="H307" s="14"/>
      <c r="I307" s="14"/>
      <c r="J307" s="14"/>
      <c r="K307" s="14"/>
    </row>
    <row r="308" spans="1:11" x14ac:dyDescent="0.25">
      <c r="A308" s="1">
        <v>296</v>
      </c>
      <c r="B308" s="8">
        <v>54483</v>
      </c>
      <c r="C308" s="10">
        <v>-3221.5070074275427</v>
      </c>
      <c r="D308" s="10">
        <v>-79.34356446810898</v>
      </c>
      <c r="E308" s="10">
        <v>-3142.1634429594337</v>
      </c>
      <c r="F308" s="10">
        <v>12726.549450662906</v>
      </c>
      <c r="G308" s="14"/>
      <c r="H308" s="14"/>
      <c r="I308" s="14"/>
      <c r="J308" s="14"/>
      <c r="K308" s="14"/>
    </row>
    <row r="309" spans="1:11" x14ac:dyDescent="0.25">
      <c r="A309" s="1">
        <v>297</v>
      </c>
      <c r="B309" s="8">
        <v>54514</v>
      </c>
      <c r="C309" s="10">
        <v>-3221.5070074275427</v>
      </c>
      <c r="D309" s="10">
        <v>-63.632747253312118</v>
      </c>
      <c r="E309" s="10">
        <v>-3157.8742601742306</v>
      </c>
      <c r="F309" s="10">
        <v>9568.6751904886751</v>
      </c>
      <c r="G309" s="14"/>
      <c r="H309" s="14"/>
      <c r="I309" s="14"/>
      <c r="J309" s="14"/>
      <c r="K309" s="14"/>
    </row>
    <row r="310" spans="1:11" x14ac:dyDescent="0.25">
      <c r="A310" s="1">
        <v>298</v>
      </c>
      <c r="B310" s="8">
        <v>54544</v>
      </c>
      <c r="C310" s="10">
        <v>-3221.5070074275427</v>
      </c>
      <c r="D310" s="10">
        <v>-47.843375952440965</v>
      </c>
      <c r="E310" s="10">
        <v>-3173.6636314751017</v>
      </c>
      <c r="F310" s="10">
        <v>6395.0115590135738</v>
      </c>
      <c r="G310" s="14"/>
      <c r="H310" s="14"/>
      <c r="I310" s="14"/>
      <c r="J310" s="14"/>
      <c r="K310" s="14"/>
    </row>
    <row r="311" spans="1:11" x14ac:dyDescent="0.25">
      <c r="A311" s="1">
        <v>299</v>
      </c>
      <c r="B311" s="8">
        <v>54575</v>
      </c>
      <c r="C311" s="10">
        <v>-3221.5070074275427</v>
      </c>
      <c r="D311" s="10">
        <v>-31.975057795065368</v>
      </c>
      <c r="E311" s="10">
        <v>-3189.5319496324773</v>
      </c>
      <c r="F311" s="10">
        <v>3205.4796093810965</v>
      </c>
      <c r="G311" s="14"/>
      <c r="H311" s="14"/>
      <c r="I311" s="14"/>
      <c r="J311" s="14"/>
      <c r="K311" s="14"/>
    </row>
    <row r="312" spans="1:11" x14ac:dyDescent="0.25">
      <c r="A312" s="1">
        <v>300</v>
      </c>
      <c r="B312" s="8">
        <v>54605</v>
      </c>
      <c r="C312" s="10">
        <v>-3221.5070074275427</v>
      </c>
      <c r="D312" s="10">
        <v>-16.027398046902817</v>
      </c>
      <c r="E312" s="10">
        <v>-3205.4796093806399</v>
      </c>
      <c r="F312" s="10">
        <v>4.5656634029000998E-10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28902-CFB0-4506-ACF3-D6BB99386324}">
  <dimension ref="A1:M312"/>
  <sheetViews>
    <sheetView showGridLines="0" zoomScale="145" zoomScaleNormal="145" workbookViewId="0">
      <selection activeCell="H12" sqref="H12"/>
    </sheetView>
  </sheetViews>
  <sheetFormatPr defaultRowHeight="15.75" x14ac:dyDescent="0.25"/>
  <cols>
    <col min="1" max="1" width="16.625" customWidth="1"/>
    <col min="2" max="2" width="10.875" bestFit="1" customWidth="1"/>
    <col min="3" max="3" width="10" customWidth="1"/>
    <col min="7" max="7" width="2.5" customWidth="1"/>
  </cols>
  <sheetData>
    <row r="1" spans="1:13" x14ac:dyDescent="0.25">
      <c r="B1" s="6" t="s">
        <v>3</v>
      </c>
    </row>
    <row r="2" spans="1:13" x14ac:dyDescent="0.25">
      <c r="A2" s="1" t="s">
        <v>0</v>
      </c>
      <c r="B2" s="2">
        <v>500000</v>
      </c>
    </row>
    <row r="3" spans="1:13" x14ac:dyDescent="0.25">
      <c r="A3" s="1" t="s">
        <v>1</v>
      </c>
      <c r="B3" s="3">
        <v>0.06</v>
      </c>
    </row>
    <row r="4" spans="1:13" x14ac:dyDescent="0.25">
      <c r="A4" s="1" t="s">
        <v>4</v>
      </c>
      <c r="B4" s="4">
        <v>25</v>
      </c>
    </row>
    <row r="5" spans="1:13" x14ac:dyDescent="0.25">
      <c r="A5" s="1" t="s">
        <v>2</v>
      </c>
      <c r="B5" s="5">
        <v>45474</v>
      </c>
    </row>
    <row r="7" spans="1:13" x14ac:dyDescent="0.25">
      <c r="A7" s="1" t="s">
        <v>20</v>
      </c>
      <c r="B7" s="7">
        <f>PMT(B3/12,B4*12,B2)</f>
        <v>-3221.5070074275427</v>
      </c>
    </row>
    <row r="9" spans="1:13" x14ac:dyDescent="0.25">
      <c r="B9" s="9" t="s">
        <v>21</v>
      </c>
      <c r="C9" s="11"/>
      <c r="D9" s="11"/>
      <c r="E9" s="11"/>
      <c r="F9" s="15"/>
    </row>
    <row r="10" spans="1:13" x14ac:dyDescent="0.25">
      <c r="A10" s="9" t="s">
        <v>5</v>
      </c>
      <c r="B10" s="9" t="s">
        <v>6</v>
      </c>
      <c r="C10" s="9" t="s">
        <v>7</v>
      </c>
      <c r="D10" s="9" t="s">
        <v>8</v>
      </c>
      <c r="E10" s="9" t="s">
        <v>9</v>
      </c>
      <c r="F10" s="9"/>
    </row>
    <row r="11" spans="1:13" x14ac:dyDescent="0.25">
      <c r="A11" s="1" t="str" cm="1">
        <f t="array" ref="A11:F312">_xlfn.LAMBDA(_xlpm.amount,_xlpm.int_rate,_xlpm.years,_xlpm.start,
_xlfn.LET(
_xlpm.per,_xlpm.years*12,
_xlpm.i,_xlpm.int_rate/12,
_xlpm.s,_xlfn.SEQUENCE(_xlpm.per+1,,0),
_xlpm.mth,EDATE(_xlpm.start,_xlpm.s),
_xlpm.rpayt,PMT(_xlpm.i,_xlpm.per,_xlpm.amount),
_xlpm.rpayts,IF(_xlpm.s=0,0,_xlpm.rpayt),
_xlpm.interest,IF(_xlpm.s=0,0,CUMIPMT(_xlpm.i,_xlpm.per,_xlpm.amount,_xlpm.s,_xlpm.s,0)),
_xlpm.principal,IF(_xlpm.s=0,0,CUMPRINC(_xlpm.i,_xlpm.per,_xlpm.amount,_xlpm.s,_xlpm.s,0)),
_xlpm.bal,_xlfn.SCAN(_xlpm.amount,_xlpm.principal,_xlfn.LAMBDA(_xlpm.x,_xlpm.y,_xlpm.x+_xlpm.y)),
_xlpm.hdg,{"Month Number","Month","Repayment","Interest","Principal","Balance"},
_xlfn.VSTACK(_xlpm.hdg,_xlfn.HSTACK(_xlpm.s,_xlpm.mth,_xlpm.rpayts,_xlpm.interest,_xlpm.principal,_xlpm.bal))))(B2,B3,B4,B5)</f>
        <v>Month Number</v>
      </c>
      <c r="B11" s="8" t="str">
        <v>Month</v>
      </c>
      <c r="C11" s="10" t="str">
        <v>Repayment</v>
      </c>
      <c r="D11" s="10" t="str">
        <v>Interest</v>
      </c>
      <c r="E11" s="10" t="str">
        <v>Principal</v>
      </c>
      <c r="F11" s="10" t="str">
        <v>Balance</v>
      </c>
      <c r="H11" t="str" cm="1">
        <f t="array" ref="H11:M312">fnLOAN2(B2,B3,B4,B5)</f>
        <v>Month Number</v>
      </c>
      <c r="I11" t="str">
        <v>Month</v>
      </c>
      <c r="J11" t="str">
        <v>Repayment</v>
      </c>
      <c r="K11" t="str">
        <v>Interest</v>
      </c>
      <c r="L11" t="str">
        <v>Principal</v>
      </c>
      <c r="M11" t="str">
        <v>Balance</v>
      </c>
    </row>
    <row r="12" spans="1:13" x14ac:dyDescent="0.25">
      <c r="A12" s="1">
        <v>0</v>
      </c>
      <c r="B12" s="8">
        <v>45474</v>
      </c>
      <c r="C12" s="10">
        <v>0</v>
      </c>
      <c r="D12" s="10">
        <v>0</v>
      </c>
      <c r="E12" s="10">
        <v>0</v>
      </c>
      <c r="F12" s="10">
        <v>500000</v>
      </c>
      <c r="H12">
        <v>0</v>
      </c>
      <c r="I12">
        <v>45474</v>
      </c>
      <c r="J12">
        <v>0</v>
      </c>
      <c r="K12">
        <v>0</v>
      </c>
      <c r="L12">
        <v>0</v>
      </c>
      <c r="M12">
        <v>500000</v>
      </c>
    </row>
    <row r="13" spans="1:13" x14ac:dyDescent="0.25">
      <c r="A13" s="1">
        <v>1</v>
      </c>
      <c r="B13" s="8">
        <v>45505</v>
      </c>
      <c r="C13" s="10">
        <v>-3221.5070074275427</v>
      </c>
      <c r="D13" s="10">
        <v>-2500</v>
      </c>
      <c r="E13" s="10">
        <v>-721.50700742754259</v>
      </c>
      <c r="F13" s="10">
        <v>499278.49299257249</v>
      </c>
      <c r="H13">
        <v>1</v>
      </c>
      <c r="I13">
        <v>45505</v>
      </c>
      <c r="J13">
        <v>-3221.5070074275427</v>
      </c>
      <c r="K13">
        <v>-2500</v>
      </c>
      <c r="L13">
        <v>-721.50700742754259</v>
      </c>
      <c r="M13">
        <v>499278.49299257249</v>
      </c>
    </row>
    <row r="14" spans="1:13" x14ac:dyDescent="0.25">
      <c r="A14" s="1">
        <v>2</v>
      </c>
      <c r="B14" s="8">
        <v>45536</v>
      </c>
      <c r="C14" s="10">
        <v>-3221.5070074275427</v>
      </c>
      <c r="D14" s="10">
        <v>-2496.3924649628625</v>
      </c>
      <c r="E14" s="10">
        <v>-725.11454246468031</v>
      </c>
      <c r="F14" s="10">
        <v>498553.37845010782</v>
      </c>
      <c r="H14">
        <v>2</v>
      </c>
      <c r="I14">
        <v>45536</v>
      </c>
      <c r="J14">
        <v>-3221.5070074275427</v>
      </c>
      <c r="K14">
        <v>-2496.3924649628625</v>
      </c>
      <c r="L14">
        <v>-725.11454246468031</v>
      </c>
      <c r="M14">
        <v>498553.37845010782</v>
      </c>
    </row>
    <row r="15" spans="1:13" x14ac:dyDescent="0.25">
      <c r="A15" s="1">
        <v>3</v>
      </c>
      <c r="B15" s="8">
        <v>45566</v>
      </c>
      <c r="C15" s="10">
        <v>-3221.5070074275427</v>
      </c>
      <c r="D15" s="10">
        <v>-2492.7668922505391</v>
      </c>
      <c r="E15" s="10">
        <v>-728.74011517700376</v>
      </c>
      <c r="F15" s="10">
        <v>497824.63833493082</v>
      </c>
      <c r="H15">
        <v>3</v>
      </c>
      <c r="I15">
        <v>45566</v>
      </c>
      <c r="J15">
        <v>-3221.5070074275427</v>
      </c>
      <c r="K15">
        <v>-2492.7668922505391</v>
      </c>
      <c r="L15">
        <v>-728.74011517700376</v>
      </c>
      <c r="M15">
        <v>497824.63833493082</v>
      </c>
    </row>
    <row r="16" spans="1:13" x14ac:dyDescent="0.25">
      <c r="A16" s="1">
        <v>4</v>
      </c>
      <c r="B16" s="8">
        <v>45597</v>
      </c>
      <c r="C16" s="10">
        <v>-3221.5070074275427</v>
      </c>
      <c r="D16" s="10">
        <v>-2489.1231916746538</v>
      </c>
      <c r="E16" s="10">
        <v>-732.38381575288884</v>
      </c>
      <c r="F16" s="10">
        <v>497092.25451917795</v>
      </c>
      <c r="H16">
        <v>4</v>
      </c>
      <c r="I16">
        <v>45597</v>
      </c>
      <c r="J16">
        <v>-3221.5070074275427</v>
      </c>
      <c r="K16">
        <v>-2489.1231916746538</v>
      </c>
      <c r="L16">
        <v>-732.38381575288884</v>
      </c>
      <c r="M16">
        <v>497092.25451917795</v>
      </c>
    </row>
    <row r="17" spans="1:13" x14ac:dyDescent="0.25">
      <c r="A17" s="1">
        <v>5</v>
      </c>
      <c r="B17" s="8">
        <v>45627</v>
      </c>
      <c r="C17" s="10">
        <v>-3221.5070074275427</v>
      </c>
      <c r="D17" s="10">
        <v>-2485.4612725958896</v>
      </c>
      <c r="E17" s="10">
        <v>-736.04573483165325</v>
      </c>
      <c r="F17" s="10">
        <v>496356.20878434629</v>
      </c>
      <c r="H17">
        <v>5</v>
      </c>
      <c r="I17">
        <v>45627</v>
      </c>
      <c r="J17">
        <v>-3221.5070074275427</v>
      </c>
      <c r="K17">
        <v>-2485.4612725958896</v>
      </c>
      <c r="L17">
        <v>-736.04573483165325</v>
      </c>
      <c r="M17">
        <v>496356.20878434629</v>
      </c>
    </row>
    <row r="18" spans="1:13" x14ac:dyDescent="0.25">
      <c r="A18" s="1">
        <v>6</v>
      </c>
      <c r="B18" s="8">
        <v>45658</v>
      </c>
      <c r="C18" s="10">
        <v>-3221.5070074275427</v>
      </c>
      <c r="D18" s="10">
        <v>-2481.781043921731</v>
      </c>
      <c r="E18" s="10">
        <v>-739.72596350581148</v>
      </c>
      <c r="F18" s="10">
        <v>495616.48282084049</v>
      </c>
      <c r="H18">
        <v>6</v>
      </c>
      <c r="I18">
        <v>45658</v>
      </c>
      <c r="J18">
        <v>-3221.5070074275427</v>
      </c>
      <c r="K18">
        <v>-2481.781043921731</v>
      </c>
      <c r="L18">
        <v>-739.72596350581148</v>
      </c>
      <c r="M18">
        <v>495616.48282084049</v>
      </c>
    </row>
    <row r="19" spans="1:13" x14ac:dyDescent="0.25">
      <c r="A19" s="1">
        <v>7</v>
      </c>
      <c r="B19" s="8">
        <v>45689</v>
      </c>
      <c r="C19" s="10">
        <v>-3221.5070074275427</v>
      </c>
      <c r="D19" s="10">
        <v>-2478.0824141042021</v>
      </c>
      <c r="E19" s="10">
        <v>-743.42459332334056</v>
      </c>
      <c r="F19" s="10">
        <v>494873.05822751718</v>
      </c>
      <c r="H19">
        <v>7</v>
      </c>
      <c r="I19">
        <v>45689</v>
      </c>
      <c r="J19">
        <v>-3221.5070074275427</v>
      </c>
      <c r="K19">
        <v>-2478.0824141042021</v>
      </c>
      <c r="L19">
        <v>-743.42459332334056</v>
      </c>
      <c r="M19">
        <v>494873.05822751718</v>
      </c>
    </row>
    <row r="20" spans="1:13" x14ac:dyDescent="0.25">
      <c r="A20" s="1">
        <v>8</v>
      </c>
      <c r="B20" s="8">
        <v>45717</v>
      </c>
      <c r="C20" s="10">
        <v>-3221.5070074275427</v>
      </c>
      <c r="D20" s="10">
        <v>-2474.3652911375852</v>
      </c>
      <c r="E20" s="10">
        <v>-747.14171628995734</v>
      </c>
      <c r="F20" s="10">
        <v>494125.9165112272</v>
      </c>
      <c r="H20">
        <v>8</v>
      </c>
      <c r="I20">
        <v>45717</v>
      </c>
      <c r="J20">
        <v>-3221.5070074275427</v>
      </c>
      <c r="K20">
        <v>-2474.3652911375852</v>
      </c>
      <c r="L20">
        <v>-747.14171628995734</v>
      </c>
      <c r="M20">
        <v>494125.9165112272</v>
      </c>
    </row>
    <row r="21" spans="1:13" x14ac:dyDescent="0.25">
      <c r="A21" s="1">
        <v>9</v>
      </c>
      <c r="B21" s="8">
        <v>45748</v>
      </c>
      <c r="C21" s="10">
        <v>-3221.5070074275427</v>
      </c>
      <c r="D21" s="10">
        <v>-2470.6295825561356</v>
      </c>
      <c r="E21" s="10">
        <v>-750.87742487140713</v>
      </c>
      <c r="F21" s="10">
        <v>493375.03908635577</v>
      </c>
      <c r="H21">
        <v>9</v>
      </c>
      <c r="I21">
        <v>45748</v>
      </c>
      <c r="J21">
        <v>-3221.5070074275427</v>
      </c>
      <c r="K21">
        <v>-2470.6295825561356</v>
      </c>
      <c r="L21">
        <v>-750.87742487140713</v>
      </c>
      <c r="M21">
        <v>493375.03908635577</v>
      </c>
    </row>
    <row r="22" spans="1:13" x14ac:dyDescent="0.25">
      <c r="A22" s="1">
        <v>10</v>
      </c>
      <c r="B22" s="8">
        <v>45778</v>
      </c>
      <c r="C22" s="10">
        <v>-3221.5070074275427</v>
      </c>
      <c r="D22" s="10">
        <v>-2466.8751954317786</v>
      </c>
      <c r="E22" s="10">
        <v>-754.63181199576422</v>
      </c>
      <c r="F22" s="10">
        <v>492620.40727436001</v>
      </c>
      <c r="H22">
        <v>10</v>
      </c>
      <c r="I22">
        <v>45778</v>
      </c>
      <c r="J22">
        <v>-3221.5070074275427</v>
      </c>
      <c r="K22">
        <v>-2466.8751954317786</v>
      </c>
      <c r="L22">
        <v>-754.63181199576422</v>
      </c>
      <c r="M22">
        <v>492620.40727436001</v>
      </c>
    </row>
    <row r="23" spans="1:13" x14ac:dyDescent="0.25">
      <c r="A23" s="1">
        <v>11</v>
      </c>
      <c r="B23" s="8">
        <v>45809</v>
      </c>
      <c r="C23" s="10">
        <v>-3221.5070074275427</v>
      </c>
      <c r="D23" s="10">
        <v>-2463.1020363717998</v>
      </c>
      <c r="E23" s="10">
        <v>-758.40497105574275</v>
      </c>
      <c r="F23" s="10">
        <v>491862.00230330427</v>
      </c>
      <c r="H23">
        <v>11</v>
      </c>
      <c r="I23">
        <v>45809</v>
      </c>
      <c r="J23">
        <v>-3221.5070074275427</v>
      </c>
      <c r="K23">
        <v>-2463.1020363717998</v>
      </c>
      <c r="L23">
        <v>-758.40497105574275</v>
      </c>
      <c r="M23">
        <v>491862.00230330427</v>
      </c>
    </row>
    <row r="24" spans="1:13" x14ac:dyDescent="0.25">
      <c r="A24" s="1">
        <v>12</v>
      </c>
      <c r="B24" s="8">
        <v>45839</v>
      </c>
      <c r="C24" s="10">
        <v>-3221.5070074275427</v>
      </c>
      <c r="D24" s="10">
        <v>-2459.3100115165212</v>
      </c>
      <c r="E24" s="10">
        <v>-762.19699591102165</v>
      </c>
      <c r="F24" s="10">
        <v>491099.80530739325</v>
      </c>
      <c r="H24">
        <v>12</v>
      </c>
      <c r="I24">
        <v>45839</v>
      </c>
      <c r="J24">
        <v>-3221.5070074275427</v>
      </c>
      <c r="K24">
        <v>-2459.3100115165212</v>
      </c>
      <c r="L24">
        <v>-762.19699591102165</v>
      </c>
      <c r="M24">
        <v>491099.80530739325</v>
      </c>
    </row>
    <row r="25" spans="1:13" x14ac:dyDescent="0.25">
      <c r="A25" s="1">
        <v>13</v>
      </c>
      <c r="B25" s="8">
        <v>45870</v>
      </c>
      <c r="C25" s="10">
        <v>-3221.5070074275427</v>
      </c>
      <c r="D25" s="10">
        <v>-2455.4990265369661</v>
      </c>
      <c r="E25" s="10">
        <v>-766.00798089057662</v>
      </c>
      <c r="F25" s="10">
        <v>490333.79732650268</v>
      </c>
      <c r="H25">
        <v>13</v>
      </c>
      <c r="I25">
        <v>45870</v>
      </c>
      <c r="J25">
        <v>-3221.5070074275427</v>
      </c>
      <c r="K25">
        <v>-2455.4990265369661</v>
      </c>
      <c r="L25">
        <v>-766.00798089057662</v>
      </c>
      <c r="M25">
        <v>490333.79732650268</v>
      </c>
    </row>
    <row r="26" spans="1:13" x14ac:dyDescent="0.25">
      <c r="A26" s="1">
        <v>14</v>
      </c>
      <c r="B26" s="8">
        <v>45901</v>
      </c>
      <c r="C26" s="10">
        <v>-3221.5070074275427</v>
      </c>
      <c r="D26" s="10">
        <v>-2451.6689866325132</v>
      </c>
      <c r="E26" s="10">
        <v>-769.83802079502959</v>
      </c>
      <c r="F26" s="10">
        <v>489563.95930570766</v>
      </c>
      <c r="H26">
        <v>14</v>
      </c>
      <c r="I26">
        <v>45901</v>
      </c>
      <c r="J26">
        <v>-3221.5070074275427</v>
      </c>
      <c r="K26">
        <v>-2451.6689866325132</v>
      </c>
      <c r="L26">
        <v>-769.83802079502959</v>
      </c>
      <c r="M26">
        <v>489563.95930570766</v>
      </c>
    </row>
    <row r="27" spans="1:13" x14ac:dyDescent="0.25">
      <c r="A27" s="1">
        <v>15</v>
      </c>
      <c r="B27" s="8">
        <v>45931</v>
      </c>
      <c r="C27" s="10">
        <v>-3221.5070074275427</v>
      </c>
      <c r="D27" s="10">
        <v>-2447.8197965285381</v>
      </c>
      <c r="E27" s="10">
        <v>-773.68721089900464</v>
      </c>
      <c r="F27" s="10">
        <v>488790.27209480864</v>
      </c>
      <c r="H27">
        <v>15</v>
      </c>
      <c r="I27">
        <v>45931</v>
      </c>
      <c r="J27">
        <v>-3221.5070074275427</v>
      </c>
      <c r="K27">
        <v>-2447.8197965285381</v>
      </c>
      <c r="L27">
        <v>-773.68721089900464</v>
      </c>
      <c r="M27">
        <v>488790.27209480864</v>
      </c>
    </row>
    <row r="28" spans="1:13" x14ac:dyDescent="0.25">
      <c r="A28" s="1">
        <v>16</v>
      </c>
      <c r="B28" s="8">
        <v>45962</v>
      </c>
      <c r="C28" s="10">
        <v>-3221.5070074275427</v>
      </c>
      <c r="D28" s="10">
        <v>-2443.9513604740428</v>
      </c>
      <c r="E28" s="10">
        <v>-777.55564695349995</v>
      </c>
      <c r="F28" s="10">
        <v>488012.71644785511</v>
      </c>
      <c r="H28">
        <v>16</v>
      </c>
      <c r="I28">
        <v>45962</v>
      </c>
      <c r="J28">
        <v>-3221.5070074275427</v>
      </c>
      <c r="K28">
        <v>-2443.9513604740428</v>
      </c>
      <c r="L28">
        <v>-777.55564695349995</v>
      </c>
      <c r="M28">
        <v>488012.71644785511</v>
      </c>
    </row>
    <row r="29" spans="1:13" x14ac:dyDescent="0.25">
      <c r="A29" s="1">
        <v>17</v>
      </c>
      <c r="B29" s="8">
        <v>45992</v>
      </c>
      <c r="C29" s="10">
        <v>-3221.5070074275427</v>
      </c>
      <c r="D29" s="10">
        <v>-2440.0635822392755</v>
      </c>
      <c r="E29" s="10">
        <v>-781.44342518826727</v>
      </c>
      <c r="F29" s="10">
        <v>487231.27302266686</v>
      </c>
      <c r="H29">
        <v>17</v>
      </c>
      <c r="I29">
        <v>45992</v>
      </c>
      <c r="J29">
        <v>-3221.5070074275427</v>
      </c>
      <c r="K29">
        <v>-2440.0635822392755</v>
      </c>
      <c r="L29">
        <v>-781.44342518826727</v>
      </c>
      <c r="M29">
        <v>487231.27302266686</v>
      </c>
    </row>
    <row r="30" spans="1:13" x14ac:dyDescent="0.25">
      <c r="A30" s="1">
        <v>18</v>
      </c>
      <c r="B30" s="8">
        <v>46023</v>
      </c>
      <c r="C30" s="10">
        <v>-3221.5070074275427</v>
      </c>
      <c r="D30" s="10">
        <v>-2436.1563651133338</v>
      </c>
      <c r="E30" s="10">
        <v>-785.3506423142087</v>
      </c>
      <c r="F30" s="10">
        <v>486445.92238035268</v>
      </c>
      <c r="H30">
        <v>18</v>
      </c>
      <c r="I30">
        <v>46023</v>
      </c>
      <c r="J30">
        <v>-3221.5070074275427</v>
      </c>
      <c r="K30">
        <v>-2436.1563651133338</v>
      </c>
      <c r="L30">
        <v>-785.3506423142087</v>
      </c>
      <c r="M30">
        <v>486445.92238035268</v>
      </c>
    </row>
    <row r="31" spans="1:13" x14ac:dyDescent="0.25">
      <c r="A31" s="1">
        <v>19</v>
      </c>
      <c r="B31" s="8">
        <v>46054</v>
      </c>
      <c r="C31" s="10">
        <v>-3221.5070074275427</v>
      </c>
      <c r="D31" s="10">
        <v>-2432.2296119017628</v>
      </c>
      <c r="E31" s="10">
        <v>-789.27739552577964</v>
      </c>
      <c r="F31" s="10">
        <v>485656.64498482691</v>
      </c>
      <c r="H31">
        <v>19</v>
      </c>
      <c r="I31">
        <v>46054</v>
      </c>
      <c r="J31">
        <v>-3221.5070074275427</v>
      </c>
      <c r="K31">
        <v>-2432.2296119017628</v>
      </c>
      <c r="L31">
        <v>-789.27739552577964</v>
      </c>
      <c r="M31">
        <v>485656.64498482691</v>
      </c>
    </row>
    <row r="32" spans="1:13" x14ac:dyDescent="0.25">
      <c r="A32" s="1">
        <v>20</v>
      </c>
      <c r="B32" s="8">
        <v>46082</v>
      </c>
      <c r="C32" s="10">
        <v>-3221.5070074275427</v>
      </c>
      <c r="D32" s="10">
        <v>-2428.2832249241342</v>
      </c>
      <c r="E32" s="10">
        <v>-793.22378250340864</v>
      </c>
      <c r="F32" s="10">
        <v>484863.42120232352</v>
      </c>
      <c r="H32">
        <v>20</v>
      </c>
      <c r="I32">
        <v>46082</v>
      </c>
      <c r="J32">
        <v>-3221.5070074275427</v>
      </c>
      <c r="K32">
        <v>-2428.2832249241342</v>
      </c>
      <c r="L32">
        <v>-793.22378250340864</v>
      </c>
      <c r="M32">
        <v>484863.42120232352</v>
      </c>
    </row>
    <row r="33" spans="1:13" x14ac:dyDescent="0.25">
      <c r="A33" s="1">
        <v>21</v>
      </c>
      <c r="B33" s="8">
        <v>46113</v>
      </c>
      <c r="C33" s="10">
        <v>-3221.5070074275427</v>
      </c>
      <c r="D33" s="10">
        <v>-2424.3171060116169</v>
      </c>
      <c r="E33" s="10">
        <v>-797.18990141592565</v>
      </c>
      <c r="F33" s="10">
        <v>484066.23130090762</v>
      </c>
      <c r="H33">
        <v>21</v>
      </c>
      <c r="I33">
        <v>46113</v>
      </c>
      <c r="J33">
        <v>-3221.5070074275427</v>
      </c>
      <c r="K33">
        <v>-2424.3171060116169</v>
      </c>
      <c r="L33">
        <v>-797.18990141592565</v>
      </c>
      <c r="M33">
        <v>484066.23130090762</v>
      </c>
    </row>
    <row r="34" spans="1:13" x14ac:dyDescent="0.25">
      <c r="A34" s="1">
        <v>22</v>
      </c>
      <c r="B34" s="8">
        <v>46143</v>
      </c>
      <c r="C34" s="10">
        <v>-3221.5070074275427</v>
      </c>
      <c r="D34" s="10">
        <v>-2420.3311565045374</v>
      </c>
      <c r="E34" s="10">
        <v>-801.17585092300521</v>
      </c>
      <c r="F34" s="10">
        <v>483265.05544998462</v>
      </c>
      <c r="H34">
        <v>22</v>
      </c>
      <c r="I34">
        <v>46143</v>
      </c>
      <c r="J34">
        <v>-3221.5070074275427</v>
      </c>
      <c r="K34">
        <v>-2420.3311565045374</v>
      </c>
      <c r="L34">
        <v>-801.17585092300521</v>
      </c>
      <c r="M34">
        <v>483265.05544998462</v>
      </c>
    </row>
    <row r="35" spans="1:13" x14ac:dyDescent="0.25">
      <c r="A35" s="1">
        <v>23</v>
      </c>
      <c r="B35" s="8">
        <v>46174</v>
      </c>
      <c r="C35" s="10">
        <v>-3221.5070074275427</v>
      </c>
      <c r="D35" s="10">
        <v>-2416.3252772499227</v>
      </c>
      <c r="E35" s="10">
        <v>-805.18173017762024</v>
      </c>
      <c r="F35" s="10">
        <v>482459.87371980702</v>
      </c>
      <c r="H35">
        <v>23</v>
      </c>
      <c r="I35">
        <v>46174</v>
      </c>
      <c r="J35">
        <v>-3221.5070074275427</v>
      </c>
      <c r="K35">
        <v>-2416.3252772499227</v>
      </c>
      <c r="L35">
        <v>-805.18173017762024</v>
      </c>
      <c r="M35">
        <v>482459.87371980702</v>
      </c>
    </row>
    <row r="36" spans="1:13" x14ac:dyDescent="0.25">
      <c r="A36" s="1">
        <v>24</v>
      </c>
      <c r="B36" s="8">
        <v>46204</v>
      </c>
      <c r="C36" s="10">
        <v>-3221.5070074275427</v>
      </c>
      <c r="D36" s="10">
        <v>-2412.2993685990341</v>
      </c>
      <c r="E36" s="10">
        <v>-809.20763882850849</v>
      </c>
      <c r="F36" s="10">
        <v>481650.66608097852</v>
      </c>
      <c r="H36">
        <v>24</v>
      </c>
      <c r="I36">
        <v>46204</v>
      </c>
      <c r="J36">
        <v>-3221.5070074275427</v>
      </c>
      <c r="K36">
        <v>-2412.2993685990341</v>
      </c>
      <c r="L36">
        <v>-809.20763882850849</v>
      </c>
      <c r="M36">
        <v>481650.66608097852</v>
      </c>
    </row>
    <row r="37" spans="1:13" x14ac:dyDescent="0.25">
      <c r="A37" s="1">
        <v>25</v>
      </c>
      <c r="B37" s="8">
        <v>46235</v>
      </c>
      <c r="C37" s="10">
        <v>-3221.5070074275427</v>
      </c>
      <c r="D37" s="10">
        <v>-2408.253330404892</v>
      </c>
      <c r="E37" s="10">
        <v>-813.25367702265089</v>
      </c>
      <c r="F37" s="10">
        <v>480837.41240395588</v>
      </c>
      <c r="H37">
        <v>25</v>
      </c>
      <c r="I37">
        <v>46235</v>
      </c>
      <c r="J37">
        <v>-3221.5070074275427</v>
      </c>
      <c r="K37">
        <v>-2408.253330404892</v>
      </c>
      <c r="L37">
        <v>-813.25367702265089</v>
      </c>
      <c r="M37">
        <v>480837.41240395588</v>
      </c>
    </row>
    <row r="38" spans="1:13" x14ac:dyDescent="0.25">
      <c r="A38" s="1">
        <v>26</v>
      </c>
      <c r="B38" s="8">
        <v>46266</v>
      </c>
      <c r="C38" s="10">
        <v>-3221.5070074275427</v>
      </c>
      <c r="D38" s="10">
        <v>-2404.1870620197788</v>
      </c>
      <c r="E38" s="10">
        <v>-817.31994540776407</v>
      </c>
      <c r="F38" s="10">
        <v>480020.09245854814</v>
      </c>
      <c r="H38">
        <v>26</v>
      </c>
      <c r="I38">
        <v>46266</v>
      </c>
      <c r="J38">
        <v>-3221.5070074275427</v>
      </c>
      <c r="K38">
        <v>-2404.1870620197788</v>
      </c>
      <c r="L38">
        <v>-817.31994540776407</v>
      </c>
      <c r="M38">
        <v>480020.09245854814</v>
      </c>
    </row>
    <row r="39" spans="1:13" x14ac:dyDescent="0.25">
      <c r="A39" s="1">
        <v>27</v>
      </c>
      <c r="B39" s="8">
        <v>46296</v>
      </c>
      <c r="C39" s="10">
        <v>-3221.5070074275427</v>
      </c>
      <c r="D39" s="10">
        <v>-2400.1004622927398</v>
      </c>
      <c r="E39" s="10">
        <v>-821.40654513480297</v>
      </c>
      <c r="F39" s="10">
        <v>479198.68591341336</v>
      </c>
      <c r="H39">
        <v>27</v>
      </c>
      <c r="I39">
        <v>46296</v>
      </c>
      <c r="J39">
        <v>-3221.5070074275427</v>
      </c>
      <c r="K39">
        <v>-2400.1004622927398</v>
      </c>
      <c r="L39">
        <v>-821.40654513480297</v>
      </c>
      <c r="M39">
        <v>479198.68591341336</v>
      </c>
    </row>
    <row r="40" spans="1:13" x14ac:dyDescent="0.25">
      <c r="A40" s="1">
        <v>28</v>
      </c>
      <c r="B40" s="8">
        <v>46327</v>
      </c>
      <c r="C40" s="10">
        <v>-3221.5070074275427</v>
      </c>
      <c r="D40" s="10">
        <v>-2395.9934295670655</v>
      </c>
      <c r="E40" s="10">
        <v>-825.51357786047697</v>
      </c>
      <c r="F40" s="10">
        <v>478373.17233555287</v>
      </c>
      <c r="H40">
        <v>28</v>
      </c>
      <c r="I40">
        <v>46327</v>
      </c>
      <c r="J40">
        <v>-3221.5070074275427</v>
      </c>
      <c r="K40">
        <v>-2395.9934295670655</v>
      </c>
      <c r="L40">
        <v>-825.51357786047697</v>
      </c>
      <c r="M40">
        <v>478373.17233555287</v>
      </c>
    </row>
    <row r="41" spans="1:13" x14ac:dyDescent="0.25">
      <c r="A41" s="1">
        <v>29</v>
      </c>
      <c r="B41" s="8">
        <v>46357</v>
      </c>
      <c r="C41" s="10">
        <v>-3221.5070074275427</v>
      </c>
      <c r="D41" s="10">
        <v>-2391.8658616777634</v>
      </c>
      <c r="E41" s="10">
        <v>-829.64114574977941</v>
      </c>
      <c r="F41" s="10">
        <v>477543.53118980309</v>
      </c>
      <c r="H41">
        <v>29</v>
      </c>
      <c r="I41">
        <v>46357</v>
      </c>
      <c r="J41">
        <v>-3221.5070074275427</v>
      </c>
      <c r="K41">
        <v>-2391.8658616777634</v>
      </c>
      <c r="L41">
        <v>-829.64114574977941</v>
      </c>
      <c r="M41">
        <v>477543.53118980309</v>
      </c>
    </row>
    <row r="42" spans="1:13" x14ac:dyDescent="0.25">
      <c r="A42" s="1">
        <v>30</v>
      </c>
      <c r="B42" s="8">
        <v>46388</v>
      </c>
      <c r="C42" s="10">
        <v>-3221.5070074275427</v>
      </c>
      <c r="D42" s="10">
        <v>-2387.7176559490144</v>
      </c>
      <c r="E42" s="10">
        <v>-833.78935147852837</v>
      </c>
      <c r="F42" s="10">
        <v>476709.74183832458</v>
      </c>
      <c r="H42">
        <v>30</v>
      </c>
      <c r="I42">
        <v>46388</v>
      </c>
      <c r="J42">
        <v>-3221.5070074275427</v>
      </c>
      <c r="K42">
        <v>-2387.7176559490144</v>
      </c>
      <c r="L42">
        <v>-833.78935147852837</v>
      </c>
      <c r="M42">
        <v>476709.74183832458</v>
      </c>
    </row>
    <row r="43" spans="1:13" x14ac:dyDescent="0.25">
      <c r="A43" s="1">
        <v>31</v>
      </c>
      <c r="B43" s="8">
        <v>46419</v>
      </c>
      <c r="C43" s="10">
        <v>-3221.5070074275427</v>
      </c>
      <c r="D43" s="10">
        <v>-2383.5487091916216</v>
      </c>
      <c r="E43" s="10">
        <v>-837.95829823592101</v>
      </c>
      <c r="F43" s="10">
        <v>475871.78354008868</v>
      </c>
      <c r="H43">
        <v>31</v>
      </c>
      <c r="I43">
        <v>46419</v>
      </c>
      <c r="J43">
        <v>-3221.5070074275427</v>
      </c>
      <c r="K43">
        <v>-2383.5487091916216</v>
      </c>
      <c r="L43">
        <v>-837.95829823592101</v>
      </c>
      <c r="M43">
        <v>475871.78354008868</v>
      </c>
    </row>
    <row r="44" spans="1:13" x14ac:dyDescent="0.25">
      <c r="A44" s="1">
        <v>32</v>
      </c>
      <c r="B44" s="8">
        <v>46447</v>
      </c>
      <c r="C44" s="10">
        <v>-3221.5070074275427</v>
      </c>
      <c r="D44" s="10">
        <v>-2379.3589177004424</v>
      </c>
      <c r="E44" s="10">
        <v>-842.14808972710057</v>
      </c>
      <c r="F44" s="10">
        <v>475029.63545036159</v>
      </c>
      <c r="H44">
        <v>32</v>
      </c>
      <c r="I44">
        <v>46447</v>
      </c>
      <c r="J44">
        <v>-3221.5070074275427</v>
      </c>
      <c r="K44">
        <v>-2379.3589177004424</v>
      </c>
      <c r="L44">
        <v>-842.14808972710057</v>
      </c>
      <c r="M44">
        <v>475029.63545036159</v>
      </c>
    </row>
    <row r="45" spans="1:13" x14ac:dyDescent="0.25">
      <c r="A45" s="1">
        <v>33</v>
      </c>
      <c r="B45" s="8">
        <v>46478</v>
      </c>
      <c r="C45" s="10">
        <v>-3221.5070074275427</v>
      </c>
      <c r="D45" s="10">
        <v>-2375.1481772518064</v>
      </c>
      <c r="E45" s="10">
        <v>-846.3588301757361</v>
      </c>
      <c r="F45" s="10">
        <v>474183.27662018588</v>
      </c>
      <c r="H45">
        <v>33</v>
      </c>
      <c r="I45">
        <v>46478</v>
      </c>
      <c r="J45">
        <v>-3221.5070074275427</v>
      </c>
      <c r="K45">
        <v>-2375.1481772518064</v>
      </c>
      <c r="L45">
        <v>-846.3588301757361</v>
      </c>
      <c r="M45">
        <v>474183.27662018588</v>
      </c>
    </row>
    <row r="46" spans="1:13" x14ac:dyDescent="0.25">
      <c r="A46" s="1">
        <v>34</v>
      </c>
      <c r="B46" s="8">
        <v>46508</v>
      </c>
      <c r="C46" s="10">
        <v>-3221.5070074275427</v>
      </c>
      <c r="D46" s="10">
        <v>-2370.9163831009278</v>
      </c>
      <c r="E46" s="10">
        <v>-850.59062432661483</v>
      </c>
      <c r="F46" s="10">
        <v>473332.68599585927</v>
      </c>
      <c r="H46">
        <v>34</v>
      </c>
      <c r="I46">
        <v>46508</v>
      </c>
      <c r="J46">
        <v>-3221.5070074275427</v>
      </c>
      <c r="K46">
        <v>-2370.9163831009278</v>
      </c>
      <c r="L46">
        <v>-850.59062432661483</v>
      </c>
      <c r="M46">
        <v>473332.68599585927</v>
      </c>
    </row>
    <row r="47" spans="1:13" x14ac:dyDescent="0.25">
      <c r="A47" s="1">
        <v>35</v>
      </c>
      <c r="B47" s="8">
        <v>46539</v>
      </c>
      <c r="C47" s="10">
        <v>-3221.5070074275427</v>
      </c>
      <c r="D47" s="10">
        <v>-2366.663429979295</v>
      </c>
      <c r="E47" s="10">
        <v>-854.84357744824763</v>
      </c>
      <c r="F47" s="10">
        <v>472477.84241841105</v>
      </c>
      <c r="H47">
        <v>35</v>
      </c>
      <c r="I47">
        <v>46539</v>
      </c>
      <c r="J47">
        <v>-3221.5070074275427</v>
      </c>
      <c r="K47">
        <v>-2366.663429979295</v>
      </c>
      <c r="L47">
        <v>-854.84357744824763</v>
      </c>
      <c r="M47">
        <v>472477.84241841105</v>
      </c>
    </row>
    <row r="48" spans="1:13" x14ac:dyDescent="0.25">
      <c r="A48" s="1">
        <v>36</v>
      </c>
      <c r="B48" s="8">
        <v>46569</v>
      </c>
      <c r="C48" s="10">
        <v>-3221.5070074275427</v>
      </c>
      <c r="D48" s="10">
        <v>-2362.3892120920536</v>
      </c>
      <c r="E48" s="10">
        <v>-859.11779533548906</v>
      </c>
      <c r="F48" s="10">
        <v>471618.72462307557</v>
      </c>
      <c r="H48">
        <v>36</v>
      </c>
      <c r="I48">
        <v>46569</v>
      </c>
      <c r="J48">
        <v>-3221.5070074275427</v>
      </c>
      <c r="K48">
        <v>-2362.3892120920536</v>
      </c>
      <c r="L48">
        <v>-859.11779533548906</v>
      </c>
      <c r="M48">
        <v>471618.72462307557</v>
      </c>
    </row>
    <row r="49" spans="1:13" x14ac:dyDescent="0.25">
      <c r="A49" s="1">
        <v>37</v>
      </c>
      <c r="B49" s="8">
        <v>46600</v>
      </c>
      <c r="C49" s="10">
        <v>-3221.5070074275427</v>
      </c>
      <c r="D49" s="10">
        <v>-2358.0936231153764</v>
      </c>
      <c r="E49" s="10">
        <v>-863.41338431216639</v>
      </c>
      <c r="F49" s="10">
        <v>470755.31123876339</v>
      </c>
      <c r="H49">
        <v>37</v>
      </c>
      <c r="I49">
        <v>46600</v>
      </c>
      <c r="J49">
        <v>-3221.5070074275427</v>
      </c>
      <c r="K49">
        <v>-2358.0936231153764</v>
      </c>
      <c r="L49">
        <v>-863.41338431216639</v>
      </c>
      <c r="M49">
        <v>470755.31123876339</v>
      </c>
    </row>
    <row r="50" spans="1:13" x14ac:dyDescent="0.25">
      <c r="A50" s="1">
        <v>38</v>
      </c>
      <c r="B50" s="8">
        <v>46631</v>
      </c>
      <c r="C50" s="10">
        <v>-3221.5070074275427</v>
      </c>
      <c r="D50" s="10">
        <v>-2353.7765561938154</v>
      </c>
      <c r="E50" s="10">
        <v>-867.73045123372731</v>
      </c>
      <c r="F50" s="10">
        <v>469887.58078752965</v>
      </c>
      <c r="H50">
        <v>38</v>
      </c>
      <c r="I50">
        <v>46631</v>
      </c>
      <c r="J50">
        <v>-3221.5070074275427</v>
      </c>
      <c r="K50">
        <v>-2353.7765561938154</v>
      </c>
      <c r="L50">
        <v>-867.73045123372731</v>
      </c>
      <c r="M50">
        <v>469887.58078752965</v>
      </c>
    </row>
    <row r="51" spans="1:13" x14ac:dyDescent="0.25">
      <c r="A51" s="1">
        <v>39</v>
      </c>
      <c r="B51" s="8">
        <v>46661</v>
      </c>
      <c r="C51" s="10">
        <v>-3221.5070074275427</v>
      </c>
      <c r="D51" s="10">
        <v>-2349.4379039376468</v>
      </c>
      <c r="E51" s="10">
        <v>-872.06910348989595</v>
      </c>
      <c r="F51" s="10">
        <v>469015.51168403972</v>
      </c>
      <c r="H51">
        <v>39</v>
      </c>
      <c r="I51">
        <v>46661</v>
      </c>
      <c r="J51">
        <v>-3221.5070074275427</v>
      </c>
      <c r="K51">
        <v>-2349.4379039376468</v>
      </c>
      <c r="L51">
        <v>-872.06910348989595</v>
      </c>
      <c r="M51">
        <v>469015.51168403972</v>
      </c>
    </row>
    <row r="52" spans="1:13" x14ac:dyDescent="0.25">
      <c r="A52" s="1">
        <v>40</v>
      </c>
      <c r="B52" s="8">
        <v>46692</v>
      </c>
      <c r="C52" s="10">
        <v>-3221.5070074275427</v>
      </c>
      <c r="D52" s="10">
        <v>-2345.0775584201974</v>
      </c>
      <c r="E52" s="10">
        <v>-876.42944900734551</v>
      </c>
      <c r="F52" s="10">
        <v>468139.0822350324</v>
      </c>
      <c r="H52">
        <v>40</v>
      </c>
      <c r="I52">
        <v>46692</v>
      </c>
      <c r="J52">
        <v>-3221.5070074275427</v>
      </c>
      <c r="K52">
        <v>-2345.0775584201974</v>
      </c>
      <c r="L52">
        <v>-876.42944900734551</v>
      </c>
      <c r="M52">
        <v>468139.0822350324</v>
      </c>
    </row>
    <row r="53" spans="1:13" x14ac:dyDescent="0.25">
      <c r="A53" s="1">
        <v>41</v>
      </c>
      <c r="B53" s="8">
        <v>46722</v>
      </c>
      <c r="C53" s="10">
        <v>-3221.5070074275427</v>
      </c>
      <c r="D53" s="10">
        <v>-2340.6954111751606</v>
      </c>
      <c r="E53" s="10">
        <v>-880.81159625238206</v>
      </c>
      <c r="F53" s="10">
        <v>467258.27063878003</v>
      </c>
      <c r="H53">
        <v>41</v>
      </c>
      <c r="I53">
        <v>46722</v>
      </c>
      <c r="J53">
        <v>-3221.5070074275427</v>
      </c>
      <c r="K53">
        <v>-2340.6954111751606</v>
      </c>
      <c r="L53">
        <v>-880.81159625238206</v>
      </c>
      <c r="M53">
        <v>467258.27063878003</v>
      </c>
    </row>
    <row r="54" spans="1:13" x14ac:dyDescent="0.25">
      <c r="A54" s="1">
        <v>42</v>
      </c>
      <c r="B54" s="8">
        <v>46753</v>
      </c>
      <c r="C54" s="10">
        <v>-3221.5070074275427</v>
      </c>
      <c r="D54" s="10">
        <v>-2336.2913531938984</v>
      </c>
      <c r="E54" s="10">
        <v>-885.21565423364405</v>
      </c>
      <c r="F54" s="10">
        <v>466373.05498454638</v>
      </c>
      <c r="H54">
        <v>42</v>
      </c>
      <c r="I54">
        <v>46753</v>
      </c>
      <c r="J54">
        <v>-3221.5070074275427</v>
      </c>
      <c r="K54">
        <v>-2336.2913531938984</v>
      </c>
      <c r="L54">
        <v>-885.21565423364405</v>
      </c>
      <c r="M54">
        <v>466373.05498454638</v>
      </c>
    </row>
    <row r="55" spans="1:13" x14ac:dyDescent="0.25">
      <c r="A55" s="1">
        <v>43</v>
      </c>
      <c r="B55" s="8">
        <v>46784</v>
      </c>
      <c r="C55" s="10">
        <v>-3221.5070074275427</v>
      </c>
      <c r="D55" s="10">
        <v>-2331.8652749227304</v>
      </c>
      <c r="E55" s="10">
        <v>-889.64173250481235</v>
      </c>
      <c r="F55" s="10">
        <v>465483.41325204156</v>
      </c>
      <c r="H55">
        <v>43</v>
      </c>
      <c r="I55">
        <v>46784</v>
      </c>
      <c r="J55">
        <v>-3221.5070074275427</v>
      </c>
      <c r="K55">
        <v>-2331.8652749227304</v>
      </c>
      <c r="L55">
        <v>-889.64173250481235</v>
      </c>
      <c r="M55">
        <v>465483.41325204156</v>
      </c>
    </row>
    <row r="56" spans="1:13" x14ac:dyDescent="0.25">
      <c r="A56" s="1">
        <v>44</v>
      </c>
      <c r="B56" s="8">
        <v>46813</v>
      </c>
      <c r="C56" s="10">
        <v>-3221.5070074275427</v>
      </c>
      <c r="D56" s="10">
        <v>-2327.4170662602064</v>
      </c>
      <c r="E56" s="10">
        <v>-894.08994116733641</v>
      </c>
      <c r="F56" s="10">
        <v>464589.32331087423</v>
      </c>
      <c r="H56">
        <v>44</v>
      </c>
      <c r="I56">
        <v>46813</v>
      </c>
      <c r="J56">
        <v>-3221.5070074275427</v>
      </c>
      <c r="K56">
        <v>-2327.4170662602064</v>
      </c>
      <c r="L56">
        <v>-894.08994116733641</v>
      </c>
      <c r="M56">
        <v>464589.32331087423</v>
      </c>
    </row>
    <row r="57" spans="1:13" x14ac:dyDescent="0.25">
      <c r="A57" s="1">
        <v>45</v>
      </c>
      <c r="B57" s="8">
        <v>46844</v>
      </c>
      <c r="C57" s="10">
        <v>-3221.5070074275427</v>
      </c>
      <c r="D57" s="10">
        <v>-2322.9466165543699</v>
      </c>
      <c r="E57" s="10">
        <v>-898.56039087317299</v>
      </c>
      <c r="F57" s="10">
        <v>463690.76292000106</v>
      </c>
      <c r="H57">
        <v>45</v>
      </c>
      <c r="I57">
        <v>46844</v>
      </c>
      <c r="J57">
        <v>-3221.5070074275427</v>
      </c>
      <c r="K57">
        <v>-2322.9466165543699</v>
      </c>
      <c r="L57">
        <v>-898.56039087317299</v>
      </c>
      <c r="M57">
        <v>463690.76292000106</v>
      </c>
    </row>
    <row r="58" spans="1:13" x14ac:dyDescent="0.25">
      <c r="A58" s="1">
        <v>46</v>
      </c>
      <c r="B58" s="8">
        <v>46874</v>
      </c>
      <c r="C58" s="10">
        <v>-3221.5070074275427</v>
      </c>
      <c r="D58" s="10">
        <v>-2318.4538146000036</v>
      </c>
      <c r="E58" s="10">
        <v>-903.05319282753896</v>
      </c>
      <c r="F58" s="10">
        <v>462787.7097271735</v>
      </c>
      <c r="H58">
        <v>46</v>
      </c>
      <c r="I58">
        <v>46874</v>
      </c>
      <c r="J58">
        <v>-3221.5070074275427</v>
      </c>
      <c r="K58">
        <v>-2318.4538146000036</v>
      </c>
      <c r="L58">
        <v>-903.05319282753896</v>
      </c>
      <c r="M58">
        <v>462787.7097271735</v>
      </c>
    </row>
    <row r="59" spans="1:13" x14ac:dyDescent="0.25">
      <c r="A59" s="1">
        <v>47</v>
      </c>
      <c r="B59" s="8">
        <v>46905</v>
      </c>
      <c r="C59" s="10">
        <v>-3221.5070074275427</v>
      </c>
      <c r="D59" s="10">
        <v>-2313.938548635866</v>
      </c>
      <c r="E59" s="10">
        <v>-907.56845879167656</v>
      </c>
      <c r="F59" s="10">
        <v>461880.14126838185</v>
      </c>
      <c r="H59">
        <v>47</v>
      </c>
      <c r="I59">
        <v>46905</v>
      </c>
      <c r="J59">
        <v>-3221.5070074275427</v>
      </c>
      <c r="K59">
        <v>-2313.938548635866</v>
      </c>
      <c r="L59">
        <v>-907.56845879167656</v>
      </c>
      <c r="M59">
        <v>461880.14126838185</v>
      </c>
    </row>
    <row r="60" spans="1:13" x14ac:dyDescent="0.25">
      <c r="A60" s="1">
        <v>48</v>
      </c>
      <c r="B60" s="8">
        <v>46935</v>
      </c>
      <c r="C60" s="10">
        <v>-3221.5070074275427</v>
      </c>
      <c r="D60" s="10">
        <v>-2309.4007063419076</v>
      </c>
      <c r="E60" s="10">
        <v>-912.10630108563487</v>
      </c>
      <c r="F60" s="10">
        <v>460968.03496729623</v>
      </c>
      <c r="H60">
        <v>48</v>
      </c>
      <c r="I60">
        <v>46935</v>
      </c>
      <c r="J60">
        <v>-3221.5070074275427</v>
      </c>
      <c r="K60">
        <v>-2309.4007063419076</v>
      </c>
      <c r="L60">
        <v>-912.10630108563487</v>
      </c>
      <c r="M60">
        <v>460968.03496729623</v>
      </c>
    </row>
    <row r="61" spans="1:13" x14ac:dyDescent="0.25">
      <c r="A61" s="1">
        <v>49</v>
      </c>
      <c r="B61" s="8">
        <v>46966</v>
      </c>
      <c r="C61" s="10">
        <v>-3221.5070074275427</v>
      </c>
      <c r="D61" s="10">
        <v>-2304.8401748364795</v>
      </c>
      <c r="E61" s="10">
        <v>-916.66683259106321</v>
      </c>
      <c r="F61" s="10">
        <v>460051.36813470518</v>
      </c>
      <c r="H61">
        <v>49</v>
      </c>
      <c r="I61">
        <v>46966</v>
      </c>
      <c r="J61">
        <v>-3221.5070074275427</v>
      </c>
      <c r="K61">
        <v>-2304.8401748364795</v>
      </c>
      <c r="L61">
        <v>-916.66683259106321</v>
      </c>
      <c r="M61">
        <v>460051.36813470518</v>
      </c>
    </row>
    <row r="62" spans="1:13" x14ac:dyDescent="0.25">
      <c r="A62" s="1">
        <v>50</v>
      </c>
      <c r="B62" s="8">
        <v>46997</v>
      </c>
      <c r="C62" s="10">
        <v>-3221.5070074275427</v>
      </c>
      <c r="D62" s="10">
        <v>-2300.256840673524</v>
      </c>
      <c r="E62" s="10">
        <v>-921.25016675401855</v>
      </c>
      <c r="F62" s="10">
        <v>459130.11796795117</v>
      </c>
      <c r="H62">
        <v>50</v>
      </c>
      <c r="I62">
        <v>46997</v>
      </c>
      <c r="J62">
        <v>-3221.5070074275427</v>
      </c>
      <c r="K62">
        <v>-2300.256840673524</v>
      </c>
      <c r="L62">
        <v>-921.25016675401855</v>
      </c>
      <c r="M62">
        <v>459130.11796795117</v>
      </c>
    </row>
    <row r="63" spans="1:13" x14ac:dyDescent="0.25">
      <c r="A63" s="1">
        <v>51</v>
      </c>
      <c r="B63" s="8">
        <v>47027</v>
      </c>
      <c r="C63" s="10">
        <v>-3221.5070074275427</v>
      </c>
      <c r="D63" s="10">
        <v>-2295.650589839754</v>
      </c>
      <c r="E63" s="10">
        <v>-925.85641758778866</v>
      </c>
      <c r="F63" s="10">
        <v>458204.26155036339</v>
      </c>
      <c r="H63">
        <v>51</v>
      </c>
      <c r="I63">
        <v>47027</v>
      </c>
      <c r="J63">
        <v>-3221.5070074275427</v>
      </c>
      <c r="K63">
        <v>-2295.650589839754</v>
      </c>
      <c r="L63">
        <v>-925.85641758778866</v>
      </c>
      <c r="M63">
        <v>458204.26155036339</v>
      </c>
    </row>
    <row r="64" spans="1:13" x14ac:dyDescent="0.25">
      <c r="A64" s="1">
        <v>52</v>
      </c>
      <c r="B64" s="8">
        <v>47058</v>
      </c>
      <c r="C64" s="10">
        <v>-3221.5070074275427</v>
      </c>
      <c r="D64" s="10">
        <v>-2291.0213077518156</v>
      </c>
      <c r="E64" s="10">
        <v>-930.48569967572735</v>
      </c>
      <c r="F64" s="10">
        <v>457273.77585068764</v>
      </c>
      <c r="H64">
        <v>52</v>
      </c>
      <c r="I64">
        <v>47058</v>
      </c>
      <c r="J64">
        <v>-3221.5070074275427</v>
      </c>
      <c r="K64">
        <v>-2291.0213077518156</v>
      </c>
      <c r="L64">
        <v>-930.48569967572735</v>
      </c>
      <c r="M64">
        <v>457273.77585068764</v>
      </c>
    </row>
    <row r="65" spans="1:13" x14ac:dyDescent="0.25">
      <c r="A65" s="1">
        <v>53</v>
      </c>
      <c r="B65" s="8">
        <v>47088</v>
      </c>
      <c r="C65" s="10">
        <v>-3221.5070074275427</v>
      </c>
      <c r="D65" s="10">
        <v>-2286.3688792534367</v>
      </c>
      <c r="E65" s="10">
        <v>-935.13812817410621</v>
      </c>
      <c r="F65" s="10">
        <v>456338.63772251352</v>
      </c>
      <c r="H65">
        <v>53</v>
      </c>
      <c r="I65">
        <v>47088</v>
      </c>
      <c r="J65">
        <v>-3221.5070074275427</v>
      </c>
      <c r="K65">
        <v>-2286.3688792534367</v>
      </c>
      <c r="L65">
        <v>-935.13812817410621</v>
      </c>
      <c r="M65">
        <v>456338.63772251352</v>
      </c>
    </row>
    <row r="66" spans="1:13" x14ac:dyDescent="0.25">
      <c r="A66" s="1">
        <v>54</v>
      </c>
      <c r="B66" s="8">
        <v>47119</v>
      </c>
      <c r="C66" s="10">
        <v>-3221.5070074275427</v>
      </c>
      <c r="D66" s="10">
        <v>-2281.6931886125658</v>
      </c>
      <c r="E66" s="10">
        <v>-939.8138188149768</v>
      </c>
      <c r="F66" s="10">
        <v>455398.82390369853</v>
      </c>
      <c r="H66">
        <v>54</v>
      </c>
      <c r="I66">
        <v>47119</v>
      </c>
      <c r="J66">
        <v>-3221.5070074275427</v>
      </c>
      <c r="K66">
        <v>-2281.6931886125658</v>
      </c>
      <c r="L66">
        <v>-939.8138188149768</v>
      </c>
      <c r="M66">
        <v>455398.82390369853</v>
      </c>
    </row>
    <row r="67" spans="1:13" x14ac:dyDescent="0.25">
      <c r="A67" s="1">
        <v>55</v>
      </c>
      <c r="B67" s="8">
        <v>47150</v>
      </c>
      <c r="C67" s="10">
        <v>-3221.5070074275427</v>
      </c>
      <c r="D67" s="10">
        <v>-2276.9941195184911</v>
      </c>
      <c r="E67" s="10">
        <v>-944.51288790905164</v>
      </c>
      <c r="F67" s="10">
        <v>454454.31101578946</v>
      </c>
      <c r="H67">
        <v>55</v>
      </c>
      <c r="I67">
        <v>47150</v>
      </c>
      <c r="J67">
        <v>-3221.5070074275427</v>
      </c>
      <c r="K67">
        <v>-2276.9941195184911</v>
      </c>
      <c r="L67">
        <v>-944.51288790905164</v>
      </c>
      <c r="M67">
        <v>454454.31101578946</v>
      </c>
    </row>
    <row r="68" spans="1:13" x14ac:dyDescent="0.25">
      <c r="A68" s="1">
        <v>56</v>
      </c>
      <c r="B68" s="8">
        <v>47178</v>
      </c>
      <c r="C68" s="10">
        <v>-3221.5070074275427</v>
      </c>
      <c r="D68" s="10">
        <v>-2272.2715550789458</v>
      </c>
      <c r="E68" s="10">
        <v>-949.23545234859682</v>
      </c>
      <c r="F68" s="10">
        <v>453505.07556344086</v>
      </c>
      <c r="H68">
        <v>56</v>
      </c>
      <c r="I68">
        <v>47178</v>
      </c>
      <c r="J68">
        <v>-3221.5070074275427</v>
      </c>
      <c r="K68">
        <v>-2272.2715550789458</v>
      </c>
      <c r="L68">
        <v>-949.23545234859682</v>
      </c>
      <c r="M68">
        <v>453505.07556344086</v>
      </c>
    </row>
    <row r="69" spans="1:13" x14ac:dyDescent="0.25">
      <c r="A69" s="1">
        <v>57</v>
      </c>
      <c r="B69" s="8">
        <v>47209</v>
      </c>
      <c r="C69" s="10">
        <v>-3221.5070074275427</v>
      </c>
      <c r="D69" s="10">
        <v>-2267.5253778172028</v>
      </c>
      <c r="E69" s="10">
        <v>-953.98162961033972</v>
      </c>
      <c r="F69" s="10">
        <v>452551.0939338305</v>
      </c>
      <c r="H69">
        <v>57</v>
      </c>
      <c r="I69">
        <v>47209</v>
      </c>
      <c r="J69">
        <v>-3221.5070074275427</v>
      </c>
      <c r="K69">
        <v>-2267.5253778172028</v>
      </c>
      <c r="L69">
        <v>-953.98162961033972</v>
      </c>
      <c r="M69">
        <v>452551.0939338305</v>
      </c>
    </row>
    <row r="70" spans="1:13" x14ac:dyDescent="0.25">
      <c r="A70" s="1">
        <v>58</v>
      </c>
      <c r="B70" s="8">
        <v>47239</v>
      </c>
      <c r="C70" s="10">
        <v>-3221.5070074275427</v>
      </c>
      <c r="D70" s="10">
        <v>-2262.7554696691514</v>
      </c>
      <c r="E70" s="10">
        <v>-958.75153775839146</v>
      </c>
      <c r="F70" s="10">
        <v>451592.34239607211</v>
      </c>
      <c r="H70">
        <v>58</v>
      </c>
      <c r="I70">
        <v>47239</v>
      </c>
      <c r="J70">
        <v>-3221.5070074275427</v>
      </c>
      <c r="K70">
        <v>-2262.7554696691514</v>
      </c>
      <c r="L70">
        <v>-958.75153775839146</v>
      </c>
      <c r="M70">
        <v>451592.34239607211</v>
      </c>
    </row>
    <row r="71" spans="1:13" x14ac:dyDescent="0.25">
      <c r="A71" s="1">
        <v>59</v>
      </c>
      <c r="B71" s="8">
        <v>47270</v>
      </c>
      <c r="C71" s="10">
        <v>-3221.5070074275427</v>
      </c>
      <c r="D71" s="10">
        <v>-2257.9617119803593</v>
      </c>
      <c r="E71" s="10">
        <v>-963.54529544718332</v>
      </c>
      <c r="F71" s="10">
        <v>450628.79710062494</v>
      </c>
      <c r="H71">
        <v>59</v>
      </c>
      <c r="I71">
        <v>47270</v>
      </c>
      <c r="J71">
        <v>-3221.5070074275427</v>
      </c>
      <c r="K71">
        <v>-2257.9617119803593</v>
      </c>
      <c r="L71">
        <v>-963.54529544718332</v>
      </c>
      <c r="M71">
        <v>450628.79710062494</v>
      </c>
    </row>
    <row r="72" spans="1:13" x14ac:dyDescent="0.25">
      <c r="A72" s="1">
        <v>60</v>
      </c>
      <c r="B72" s="8">
        <v>47300</v>
      </c>
      <c r="C72" s="10">
        <v>-3221.5070074275427</v>
      </c>
      <c r="D72" s="10">
        <v>-2253.1439855031231</v>
      </c>
      <c r="E72" s="10">
        <v>-968.3630219244194</v>
      </c>
      <c r="F72" s="10">
        <v>449660.43407870055</v>
      </c>
      <c r="H72">
        <v>60</v>
      </c>
      <c r="I72">
        <v>47300</v>
      </c>
      <c r="J72">
        <v>-3221.5070074275427</v>
      </c>
      <c r="K72">
        <v>-2253.1439855031231</v>
      </c>
      <c r="L72">
        <v>-968.3630219244194</v>
      </c>
      <c r="M72">
        <v>449660.43407870055</v>
      </c>
    </row>
    <row r="73" spans="1:13" x14ac:dyDescent="0.25">
      <c r="A73" s="1">
        <v>61</v>
      </c>
      <c r="B73" s="8">
        <v>47331</v>
      </c>
      <c r="C73" s="10">
        <v>-3221.5070074275427</v>
      </c>
      <c r="D73" s="10">
        <v>-2248.302170393501</v>
      </c>
      <c r="E73" s="10">
        <v>-973.20483703404147</v>
      </c>
      <c r="F73" s="10">
        <v>448687.2292416665</v>
      </c>
      <c r="H73">
        <v>61</v>
      </c>
      <c r="I73">
        <v>47331</v>
      </c>
      <c r="J73">
        <v>-3221.5070074275427</v>
      </c>
      <c r="K73">
        <v>-2248.302170393501</v>
      </c>
      <c r="L73">
        <v>-973.20483703404147</v>
      </c>
      <c r="M73">
        <v>448687.2292416665</v>
      </c>
    </row>
    <row r="74" spans="1:13" x14ac:dyDescent="0.25">
      <c r="A74" s="1">
        <v>62</v>
      </c>
      <c r="B74" s="8">
        <v>47362</v>
      </c>
      <c r="C74" s="10">
        <v>-3221.5070074275427</v>
      </c>
      <c r="D74" s="10">
        <v>-2243.4361462083307</v>
      </c>
      <c r="E74" s="10">
        <v>-978.07086121921179</v>
      </c>
      <c r="F74" s="10">
        <v>447709.1583804473</v>
      </c>
      <c r="H74">
        <v>62</v>
      </c>
      <c r="I74">
        <v>47362</v>
      </c>
      <c r="J74">
        <v>-3221.5070074275427</v>
      </c>
      <c r="K74">
        <v>-2243.4361462083307</v>
      </c>
      <c r="L74">
        <v>-978.07086121921179</v>
      </c>
      <c r="M74">
        <v>447709.1583804473</v>
      </c>
    </row>
    <row r="75" spans="1:13" x14ac:dyDescent="0.25">
      <c r="A75" s="1">
        <v>63</v>
      </c>
      <c r="B75" s="8">
        <v>47392</v>
      </c>
      <c r="C75" s="10">
        <v>-3221.5070074275427</v>
      </c>
      <c r="D75" s="10">
        <v>-2238.5457919022351</v>
      </c>
      <c r="E75" s="10">
        <v>-982.96121552530769</v>
      </c>
      <c r="F75" s="10">
        <v>446726.19716492202</v>
      </c>
      <c r="H75">
        <v>63</v>
      </c>
      <c r="I75">
        <v>47392</v>
      </c>
      <c r="J75">
        <v>-3221.5070074275427</v>
      </c>
      <c r="K75">
        <v>-2238.5457919022351</v>
      </c>
      <c r="L75">
        <v>-982.96121552530769</v>
      </c>
      <c r="M75">
        <v>446726.19716492202</v>
      </c>
    </row>
    <row r="76" spans="1:13" x14ac:dyDescent="0.25">
      <c r="A76" s="1">
        <v>64</v>
      </c>
      <c r="B76" s="8">
        <v>47423</v>
      </c>
      <c r="C76" s="10">
        <v>-3221.5070074275427</v>
      </c>
      <c r="D76" s="10">
        <v>-2233.6309858246086</v>
      </c>
      <c r="E76" s="10">
        <v>-987.87602160293432</v>
      </c>
      <c r="F76" s="10">
        <v>445738.32114331907</v>
      </c>
      <c r="H76">
        <v>64</v>
      </c>
      <c r="I76">
        <v>47423</v>
      </c>
      <c r="J76">
        <v>-3221.5070074275427</v>
      </c>
      <c r="K76">
        <v>-2233.6309858246086</v>
      </c>
      <c r="L76">
        <v>-987.87602160293432</v>
      </c>
      <c r="M76">
        <v>445738.32114331907</v>
      </c>
    </row>
    <row r="77" spans="1:13" x14ac:dyDescent="0.25">
      <c r="A77" s="1">
        <v>65</v>
      </c>
      <c r="B77" s="8">
        <v>47453</v>
      </c>
      <c r="C77" s="10">
        <v>-3221.5070074275427</v>
      </c>
      <c r="D77" s="10">
        <v>-2228.6916057165936</v>
      </c>
      <c r="E77" s="10">
        <v>-992.81540171094889</v>
      </c>
      <c r="F77" s="10">
        <v>444745.5057416081</v>
      </c>
      <c r="H77">
        <v>65</v>
      </c>
      <c r="I77">
        <v>47453</v>
      </c>
      <c r="J77">
        <v>-3221.5070074275427</v>
      </c>
      <c r="K77">
        <v>-2228.6916057165936</v>
      </c>
      <c r="L77">
        <v>-992.81540171094889</v>
      </c>
      <c r="M77">
        <v>444745.5057416081</v>
      </c>
    </row>
    <row r="78" spans="1:13" x14ac:dyDescent="0.25">
      <c r="A78" s="1">
        <v>66</v>
      </c>
      <c r="B78" s="8">
        <v>47484</v>
      </c>
      <c r="C78" s="10">
        <v>-3221.5070074275427</v>
      </c>
      <c r="D78" s="10">
        <v>-2223.7275287080388</v>
      </c>
      <c r="E78" s="10">
        <v>-997.77947871950391</v>
      </c>
      <c r="F78" s="10">
        <v>443747.72626288858</v>
      </c>
      <c r="H78">
        <v>66</v>
      </c>
      <c r="I78">
        <v>47484</v>
      </c>
      <c r="J78">
        <v>-3221.5070074275427</v>
      </c>
      <c r="K78">
        <v>-2223.7275287080388</v>
      </c>
      <c r="L78">
        <v>-997.77947871950391</v>
      </c>
      <c r="M78">
        <v>443747.72626288858</v>
      </c>
    </row>
    <row r="79" spans="1:13" x14ac:dyDescent="0.25">
      <c r="A79" s="1">
        <v>67</v>
      </c>
      <c r="B79" s="8">
        <v>47515</v>
      </c>
      <c r="C79" s="10">
        <v>-3221.5070074275427</v>
      </c>
      <c r="D79" s="10">
        <v>-2218.7386313144416</v>
      </c>
      <c r="E79" s="10">
        <v>-1002.7683761131012</v>
      </c>
      <c r="F79" s="10">
        <v>442744.95788677549</v>
      </c>
      <c r="H79">
        <v>67</v>
      </c>
      <c r="I79">
        <v>47515</v>
      </c>
      <c r="J79">
        <v>-3221.5070074275427</v>
      </c>
      <c r="K79">
        <v>-2218.7386313144416</v>
      </c>
      <c r="L79">
        <v>-1002.7683761131012</v>
      </c>
      <c r="M79">
        <v>442744.95788677549</v>
      </c>
    </row>
    <row r="80" spans="1:13" x14ac:dyDescent="0.25">
      <c r="A80" s="1">
        <v>68</v>
      </c>
      <c r="B80" s="8">
        <v>47543</v>
      </c>
      <c r="C80" s="10">
        <v>-3221.5070074275427</v>
      </c>
      <c r="D80" s="10">
        <v>-2213.7247894338757</v>
      </c>
      <c r="E80" s="10">
        <v>-1007.7822179936669</v>
      </c>
      <c r="F80" s="10">
        <v>441737.1756687818</v>
      </c>
      <c r="H80">
        <v>68</v>
      </c>
      <c r="I80">
        <v>47543</v>
      </c>
      <c r="J80">
        <v>-3221.5070074275427</v>
      </c>
      <c r="K80">
        <v>-2213.7247894338757</v>
      </c>
      <c r="L80">
        <v>-1007.7822179936669</v>
      </c>
      <c r="M80">
        <v>441737.1756687818</v>
      </c>
    </row>
    <row r="81" spans="1:13" x14ac:dyDescent="0.25">
      <c r="A81" s="1">
        <v>69</v>
      </c>
      <c r="B81" s="8">
        <v>47574</v>
      </c>
      <c r="C81" s="10">
        <v>-3221.5070074275427</v>
      </c>
      <c r="D81" s="10">
        <v>-2208.6858783439075</v>
      </c>
      <c r="E81" s="10">
        <v>-1012.8211290836351</v>
      </c>
      <c r="F81" s="10">
        <v>440724.35453969816</v>
      </c>
      <c r="H81">
        <v>69</v>
      </c>
      <c r="I81">
        <v>47574</v>
      </c>
      <c r="J81">
        <v>-3221.5070074275427</v>
      </c>
      <c r="K81">
        <v>-2208.6858783439075</v>
      </c>
      <c r="L81">
        <v>-1012.8211290836351</v>
      </c>
      <c r="M81">
        <v>440724.35453969816</v>
      </c>
    </row>
    <row r="82" spans="1:13" x14ac:dyDescent="0.25">
      <c r="A82" s="1">
        <v>70</v>
      </c>
      <c r="B82" s="8">
        <v>47604</v>
      </c>
      <c r="C82" s="10">
        <v>-3221.5070074275427</v>
      </c>
      <c r="D82" s="10">
        <v>-2203.6217726984896</v>
      </c>
      <c r="E82" s="10">
        <v>-1017.8852347290531</v>
      </c>
      <c r="F82" s="10">
        <v>439706.46930496913</v>
      </c>
      <c r="H82">
        <v>70</v>
      </c>
      <c r="I82">
        <v>47604</v>
      </c>
      <c r="J82">
        <v>-3221.5070074275427</v>
      </c>
      <c r="K82">
        <v>-2203.6217726984896</v>
      </c>
      <c r="L82">
        <v>-1017.8852347290531</v>
      </c>
      <c r="M82">
        <v>439706.46930496913</v>
      </c>
    </row>
    <row r="83" spans="1:13" x14ac:dyDescent="0.25">
      <c r="A83" s="1">
        <v>71</v>
      </c>
      <c r="B83" s="8">
        <v>47635</v>
      </c>
      <c r="C83" s="10">
        <v>-3221.5070074275427</v>
      </c>
      <c r="D83" s="10">
        <v>-2198.5323465248443</v>
      </c>
      <c r="E83" s="10">
        <v>-1022.9746609026985</v>
      </c>
      <c r="F83" s="10">
        <v>438683.49464406644</v>
      </c>
      <c r="H83">
        <v>71</v>
      </c>
      <c r="I83">
        <v>47635</v>
      </c>
      <c r="J83">
        <v>-3221.5070074275427</v>
      </c>
      <c r="K83">
        <v>-2198.5323465248443</v>
      </c>
      <c r="L83">
        <v>-1022.9746609026985</v>
      </c>
      <c r="M83">
        <v>438683.49464406644</v>
      </c>
    </row>
    <row r="84" spans="1:13" x14ac:dyDescent="0.25">
      <c r="A84" s="1">
        <v>72</v>
      </c>
      <c r="B84" s="8">
        <v>47665</v>
      </c>
      <c r="C84" s="10">
        <v>-3221.5070074275427</v>
      </c>
      <c r="D84" s="10">
        <v>-2193.417473220331</v>
      </c>
      <c r="E84" s="10">
        <v>-1028.089534207212</v>
      </c>
      <c r="F84" s="10">
        <v>437655.40510985925</v>
      </c>
      <c r="H84">
        <v>72</v>
      </c>
      <c r="I84">
        <v>47665</v>
      </c>
      <c r="J84">
        <v>-3221.5070074275427</v>
      </c>
      <c r="K84">
        <v>-2193.417473220331</v>
      </c>
      <c r="L84">
        <v>-1028.089534207212</v>
      </c>
      <c r="M84">
        <v>437655.40510985925</v>
      </c>
    </row>
    <row r="85" spans="1:13" x14ac:dyDescent="0.25">
      <c r="A85" s="1">
        <v>73</v>
      </c>
      <c r="B85" s="8">
        <v>47696</v>
      </c>
      <c r="C85" s="10">
        <v>-3221.5070074275427</v>
      </c>
      <c r="D85" s="10">
        <v>-2188.2770255492946</v>
      </c>
      <c r="E85" s="10">
        <v>-1033.2299818782481</v>
      </c>
      <c r="F85" s="10">
        <v>436622.175127981</v>
      </c>
      <c r="H85">
        <v>73</v>
      </c>
      <c r="I85">
        <v>47696</v>
      </c>
      <c r="J85">
        <v>-3221.5070074275427</v>
      </c>
      <c r="K85">
        <v>-2188.2770255492946</v>
      </c>
      <c r="L85">
        <v>-1033.2299818782481</v>
      </c>
      <c r="M85">
        <v>436622.175127981</v>
      </c>
    </row>
    <row r="86" spans="1:13" x14ac:dyDescent="0.25">
      <c r="A86" s="1">
        <v>74</v>
      </c>
      <c r="B86" s="8">
        <v>47727</v>
      </c>
      <c r="C86" s="10">
        <v>-3221.5070074275427</v>
      </c>
      <c r="D86" s="10">
        <v>-2183.1108756399035</v>
      </c>
      <c r="E86" s="10">
        <v>-1038.3961317876392</v>
      </c>
      <c r="F86" s="10">
        <v>435583.77899619337</v>
      </c>
      <c r="H86">
        <v>74</v>
      </c>
      <c r="I86">
        <v>47727</v>
      </c>
      <c r="J86">
        <v>-3221.5070074275427</v>
      </c>
      <c r="K86">
        <v>-2183.1108756399035</v>
      </c>
      <c r="L86">
        <v>-1038.3961317876392</v>
      </c>
      <c r="M86">
        <v>435583.77899619337</v>
      </c>
    </row>
    <row r="87" spans="1:13" x14ac:dyDescent="0.25">
      <c r="A87" s="1">
        <v>75</v>
      </c>
      <c r="B87" s="8">
        <v>47757</v>
      </c>
      <c r="C87" s="10">
        <v>-3221.5070074275427</v>
      </c>
      <c r="D87" s="10">
        <v>-2177.918894980965</v>
      </c>
      <c r="E87" s="10">
        <v>-1043.5881124465775</v>
      </c>
      <c r="F87" s="10">
        <v>434540.19088374678</v>
      </c>
      <c r="H87">
        <v>75</v>
      </c>
      <c r="I87">
        <v>47757</v>
      </c>
      <c r="J87">
        <v>-3221.5070074275427</v>
      </c>
      <c r="K87">
        <v>-2177.918894980965</v>
      </c>
      <c r="L87">
        <v>-1043.5881124465775</v>
      </c>
      <c r="M87">
        <v>434540.19088374678</v>
      </c>
    </row>
    <row r="88" spans="1:13" x14ac:dyDescent="0.25">
      <c r="A88" s="1">
        <v>76</v>
      </c>
      <c r="B88" s="8">
        <v>47788</v>
      </c>
      <c r="C88" s="10">
        <v>-3221.5070074275427</v>
      </c>
      <c r="D88" s="10">
        <v>-2172.7009544187322</v>
      </c>
      <c r="E88" s="10">
        <v>-1048.8060530088105</v>
      </c>
      <c r="F88" s="10">
        <v>433491.38483073795</v>
      </c>
      <c r="H88">
        <v>76</v>
      </c>
      <c r="I88">
        <v>47788</v>
      </c>
      <c r="J88">
        <v>-3221.5070074275427</v>
      </c>
      <c r="K88">
        <v>-2172.7009544187322</v>
      </c>
      <c r="L88">
        <v>-1048.8060530088105</v>
      </c>
      <c r="M88">
        <v>433491.38483073795</v>
      </c>
    </row>
    <row r="89" spans="1:13" x14ac:dyDescent="0.25">
      <c r="A89" s="1">
        <v>77</v>
      </c>
      <c r="B89" s="8">
        <v>47818</v>
      </c>
      <c r="C89" s="10">
        <v>-3221.5070074275427</v>
      </c>
      <c r="D89" s="10">
        <v>-2167.4569241536883</v>
      </c>
      <c r="E89" s="10">
        <v>-1054.0500832738546</v>
      </c>
      <c r="F89" s="10">
        <v>432437.33474746411</v>
      </c>
      <c r="H89">
        <v>77</v>
      </c>
      <c r="I89">
        <v>47818</v>
      </c>
      <c r="J89">
        <v>-3221.5070074275427</v>
      </c>
      <c r="K89">
        <v>-2167.4569241536883</v>
      </c>
      <c r="L89">
        <v>-1054.0500832738546</v>
      </c>
      <c r="M89">
        <v>432437.33474746411</v>
      </c>
    </row>
    <row r="90" spans="1:13" x14ac:dyDescent="0.25">
      <c r="A90" s="1">
        <v>78</v>
      </c>
      <c r="B90" s="8">
        <v>47849</v>
      </c>
      <c r="C90" s="10">
        <v>-3221.5070074275427</v>
      </c>
      <c r="D90" s="10">
        <v>-2162.1866737373189</v>
      </c>
      <c r="E90" s="10">
        <v>-1059.3203336902238</v>
      </c>
      <c r="F90" s="10">
        <v>431378.0144137739</v>
      </c>
      <c r="H90">
        <v>78</v>
      </c>
      <c r="I90">
        <v>47849</v>
      </c>
      <c r="J90">
        <v>-3221.5070074275427</v>
      </c>
      <c r="K90">
        <v>-2162.1866737373189</v>
      </c>
      <c r="L90">
        <v>-1059.3203336902238</v>
      </c>
      <c r="M90">
        <v>431378.0144137739</v>
      </c>
    </row>
    <row r="91" spans="1:13" x14ac:dyDescent="0.25">
      <c r="A91" s="1">
        <v>79</v>
      </c>
      <c r="B91" s="8">
        <v>47880</v>
      </c>
      <c r="C91" s="10">
        <v>-3221.5070074275427</v>
      </c>
      <c r="D91" s="10">
        <v>-2156.8900720688675</v>
      </c>
      <c r="E91" s="10">
        <v>-1064.6169353586752</v>
      </c>
      <c r="F91" s="10">
        <v>430313.39747841522</v>
      </c>
      <c r="H91">
        <v>79</v>
      </c>
      <c r="I91">
        <v>47880</v>
      </c>
      <c r="J91">
        <v>-3221.5070074275427</v>
      </c>
      <c r="K91">
        <v>-2156.8900720688675</v>
      </c>
      <c r="L91">
        <v>-1064.6169353586752</v>
      </c>
      <c r="M91">
        <v>430313.39747841522</v>
      </c>
    </row>
    <row r="92" spans="1:13" x14ac:dyDescent="0.25">
      <c r="A92" s="1">
        <v>80</v>
      </c>
      <c r="B92" s="8">
        <v>47908</v>
      </c>
      <c r="C92" s="10">
        <v>-3221.5070074275427</v>
      </c>
      <c r="D92" s="10">
        <v>-2151.5669873920742</v>
      </c>
      <c r="E92" s="10">
        <v>-1069.9400200354683</v>
      </c>
      <c r="F92" s="10">
        <v>429243.45745837974</v>
      </c>
      <c r="H92">
        <v>80</v>
      </c>
      <c r="I92">
        <v>47908</v>
      </c>
      <c r="J92">
        <v>-3221.5070074275427</v>
      </c>
      <c r="K92">
        <v>-2151.5669873920742</v>
      </c>
      <c r="L92">
        <v>-1069.9400200354683</v>
      </c>
      <c r="M92">
        <v>429243.45745837974</v>
      </c>
    </row>
    <row r="93" spans="1:13" x14ac:dyDescent="0.25">
      <c r="A93" s="1">
        <v>81</v>
      </c>
      <c r="B93" s="8">
        <v>47939</v>
      </c>
      <c r="C93" s="10">
        <v>-3221.5070074275427</v>
      </c>
      <c r="D93" s="10">
        <v>-2146.2172872918973</v>
      </c>
      <c r="E93" s="10">
        <v>-1075.2897201356454</v>
      </c>
      <c r="F93" s="10">
        <v>428168.16773824411</v>
      </c>
      <c r="H93">
        <v>81</v>
      </c>
      <c r="I93">
        <v>47939</v>
      </c>
      <c r="J93">
        <v>-3221.5070074275427</v>
      </c>
      <c r="K93">
        <v>-2146.2172872918973</v>
      </c>
      <c r="L93">
        <v>-1075.2897201356454</v>
      </c>
      <c r="M93">
        <v>428168.16773824411</v>
      </c>
    </row>
    <row r="94" spans="1:13" x14ac:dyDescent="0.25">
      <c r="A94" s="1">
        <v>82</v>
      </c>
      <c r="B94" s="8">
        <v>47969</v>
      </c>
      <c r="C94" s="10">
        <v>-3221.5070074275427</v>
      </c>
      <c r="D94" s="10">
        <v>-2140.8408386912188</v>
      </c>
      <c r="E94" s="10">
        <v>-1080.6661687363237</v>
      </c>
      <c r="F94" s="10">
        <v>427087.50156950776</v>
      </c>
      <c r="H94">
        <v>82</v>
      </c>
      <c r="I94">
        <v>47969</v>
      </c>
      <c r="J94">
        <v>-3221.5070074275427</v>
      </c>
      <c r="K94">
        <v>-2140.8408386912188</v>
      </c>
      <c r="L94">
        <v>-1080.6661687363237</v>
      </c>
      <c r="M94">
        <v>427087.50156950776</v>
      </c>
    </row>
    <row r="95" spans="1:13" x14ac:dyDescent="0.25">
      <c r="A95" s="1">
        <v>83</v>
      </c>
      <c r="B95" s="8">
        <v>48000</v>
      </c>
      <c r="C95" s="10">
        <v>-3221.5070074275427</v>
      </c>
      <c r="D95" s="10">
        <v>-2135.4375078475373</v>
      </c>
      <c r="E95" s="10">
        <v>-1086.0694995800054</v>
      </c>
      <c r="F95" s="10">
        <v>426001.43206992775</v>
      </c>
      <c r="H95">
        <v>83</v>
      </c>
      <c r="I95">
        <v>48000</v>
      </c>
      <c r="J95">
        <v>-3221.5070074275427</v>
      </c>
      <c r="K95">
        <v>-2135.4375078475373</v>
      </c>
      <c r="L95">
        <v>-1086.0694995800054</v>
      </c>
      <c r="M95">
        <v>426001.43206992775</v>
      </c>
    </row>
    <row r="96" spans="1:13" x14ac:dyDescent="0.25">
      <c r="A96" s="1">
        <v>84</v>
      </c>
      <c r="B96" s="8">
        <v>48030</v>
      </c>
      <c r="C96" s="10">
        <v>-3221.5070074275427</v>
      </c>
      <c r="D96" s="10">
        <v>-2130.0071603496372</v>
      </c>
      <c r="E96" s="10">
        <v>-1091.4998470779055</v>
      </c>
      <c r="F96" s="10">
        <v>424909.93222284986</v>
      </c>
      <c r="H96">
        <v>84</v>
      </c>
      <c r="I96">
        <v>48030</v>
      </c>
      <c r="J96">
        <v>-3221.5070074275427</v>
      </c>
      <c r="K96">
        <v>-2130.0071603496372</v>
      </c>
      <c r="L96">
        <v>-1091.4998470779055</v>
      </c>
      <c r="M96">
        <v>424909.93222284986</v>
      </c>
    </row>
    <row r="97" spans="1:13" x14ac:dyDescent="0.25">
      <c r="A97" s="1">
        <v>85</v>
      </c>
      <c r="B97" s="8">
        <v>48061</v>
      </c>
      <c r="C97" s="10">
        <v>-3221.5070074275427</v>
      </c>
      <c r="D97" s="10">
        <v>-2124.549661114248</v>
      </c>
      <c r="E97" s="10">
        <v>-1096.9573463132949</v>
      </c>
      <c r="F97" s="10">
        <v>423812.97487653658</v>
      </c>
      <c r="H97">
        <v>85</v>
      </c>
      <c r="I97">
        <v>48061</v>
      </c>
      <c r="J97">
        <v>-3221.5070074275427</v>
      </c>
      <c r="K97">
        <v>-2124.549661114248</v>
      </c>
      <c r="L97">
        <v>-1096.9573463132949</v>
      </c>
      <c r="M97">
        <v>423812.97487653658</v>
      </c>
    </row>
    <row r="98" spans="1:13" x14ac:dyDescent="0.25">
      <c r="A98" s="1">
        <v>86</v>
      </c>
      <c r="B98" s="8">
        <v>48092</v>
      </c>
      <c r="C98" s="10">
        <v>-3221.5070074275427</v>
      </c>
      <c r="D98" s="10">
        <v>-2119.0648743826814</v>
      </c>
      <c r="E98" s="10">
        <v>-1102.4421330448615</v>
      </c>
      <c r="F98" s="10">
        <v>422710.5327434917</v>
      </c>
      <c r="H98">
        <v>86</v>
      </c>
      <c r="I98">
        <v>48092</v>
      </c>
      <c r="J98">
        <v>-3221.5070074275427</v>
      </c>
      <c r="K98">
        <v>-2119.0648743826814</v>
      </c>
      <c r="L98">
        <v>-1102.4421330448615</v>
      </c>
      <c r="M98">
        <v>422710.5327434917</v>
      </c>
    </row>
    <row r="99" spans="1:13" x14ac:dyDescent="0.25">
      <c r="A99" s="1">
        <v>87</v>
      </c>
      <c r="B99" s="8">
        <v>48122</v>
      </c>
      <c r="C99" s="10">
        <v>-3221.5070074275427</v>
      </c>
      <c r="D99" s="10">
        <v>-2113.5526637174571</v>
      </c>
      <c r="E99" s="10">
        <v>-1107.9543437100858</v>
      </c>
      <c r="F99" s="10">
        <v>421602.5783997816</v>
      </c>
      <c r="H99">
        <v>87</v>
      </c>
      <c r="I99">
        <v>48122</v>
      </c>
      <c r="J99">
        <v>-3221.5070074275427</v>
      </c>
      <c r="K99">
        <v>-2113.5526637174571</v>
      </c>
      <c r="L99">
        <v>-1107.9543437100858</v>
      </c>
      <c r="M99">
        <v>421602.5783997816</v>
      </c>
    </row>
    <row r="100" spans="1:13" x14ac:dyDescent="0.25">
      <c r="A100" s="1">
        <v>88</v>
      </c>
      <c r="B100" s="8">
        <v>48153</v>
      </c>
      <c r="C100" s="10">
        <v>-3221.5070074275427</v>
      </c>
      <c r="D100" s="10">
        <v>-2108.0128919989065</v>
      </c>
      <c r="E100" s="10">
        <v>-1113.4941154286362</v>
      </c>
      <c r="F100" s="10">
        <v>420489.08428435295</v>
      </c>
      <c r="H100">
        <v>88</v>
      </c>
      <c r="I100">
        <v>48153</v>
      </c>
      <c r="J100">
        <v>-3221.5070074275427</v>
      </c>
      <c r="K100">
        <v>-2108.0128919989065</v>
      </c>
      <c r="L100">
        <v>-1113.4941154286362</v>
      </c>
      <c r="M100">
        <v>420489.08428435295</v>
      </c>
    </row>
    <row r="101" spans="1:13" x14ac:dyDescent="0.25">
      <c r="A101" s="1">
        <v>89</v>
      </c>
      <c r="B101" s="8">
        <v>48183</v>
      </c>
      <c r="C101" s="10">
        <v>-3221.5070074275427</v>
      </c>
      <c r="D101" s="10">
        <v>-2102.4454214217635</v>
      </c>
      <c r="E101" s="10">
        <v>-1119.0615860057792</v>
      </c>
      <c r="F101" s="10">
        <v>419370.02269834717</v>
      </c>
      <c r="H101">
        <v>89</v>
      </c>
      <c r="I101">
        <v>48183</v>
      </c>
      <c r="J101">
        <v>-3221.5070074275427</v>
      </c>
      <c r="K101">
        <v>-2102.4454214217635</v>
      </c>
      <c r="L101">
        <v>-1119.0615860057792</v>
      </c>
      <c r="M101">
        <v>419370.02269834717</v>
      </c>
    </row>
    <row r="102" spans="1:13" x14ac:dyDescent="0.25">
      <c r="A102" s="1">
        <v>90</v>
      </c>
      <c r="B102" s="8">
        <v>48214</v>
      </c>
      <c r="C102" s="10">
        <v>-3221.5070074275427</v>
      </c>
      <c r="D102" s="10">
        <v>-2096.8501134917342</v>
      </c>
      <c r="E102" s="10">
        <v>-1124.6568939358085</v>
      </c>
      <c r="F102" s="10">
        <v>418245.36580441135</v>
      </c>
      <c r="H102">
        <v>90</v>
      </c>
      <c r="I102">
        <v>48214</v>
      </c>
      <c r="J102">
        <v>-3221.5070074275427</v>
      </c>
      <c r="K102">
        <v>-2096.8501134917342</v>
      </c>
      <c r="L102">
        <v>-1124.6568939358085</v>
      </c>
      <c r="M102">
        <v>418245.36580441135</v>
      </c>
    </row>
    <row r="103" spans="1:13" x14ac:dyDescent="0.25">
      <c r="A103" s="1">
        <v>91</v>
      </c>
      <c r="B103" s="8">
        <v>48245</v>
      </c>
      <c r="C103" s="10">
        <v>-3221.5070074275427</v>
      </c>
      <c r="D103" s="10">
        <v>-2091.2268290220554</v>
      </c>
      <c r="E103" s="10">
        <v>-1130.2801784054873</v>
      </c>
      <c r="F103" s="10">
        <v>417115.08562600589</v>
      </c>
      <c r="H103">
        <v>91</v>
      </c>
      <c r="I103">
        <v>48245</v>
      </c>
      <c r="J103">
        <v>-3221.5070074275427</v>
      </c>
      <c r="K103">
        <v>-2091.2268290220554</v>
      </c>
      <c r="L103">
        <v>-1130.2801784054873</v>
      </c>
      <c r="M103">
        <v>417115.08562600589</v>
      </c>
    </row>
    <row r="104" spans="1:13" x14ac:dyDescent="0.25">
      <c r="A104" s="1">
        <v>92</v>
      </c>
      <c r="B104" s="8">
        <v>48274</v>
      </c>
      <c r="C104" s="10">
        <v>-3221.5070074275427</v>
      </c>
      <c r="D104" s="10">
        <v>-2085.5754281300278</v>
      </c>
      <c r="E104" s="10">
        <v>-1135.9315792975146</v>
      </c>
      <c r="F104" s="10">
        <v>415979.15404670837</v>
      </c>
      <c r="H104">
        <v>92</v>
      </c>
      <c r="I104">
        <v>48274</v>
      </c>
      <c r="J104">
        <v>-3221.5070074275427</v>
      </c>
      <c r="K104">
        <v>-2085.5754281300278</v>
      </c>
      <c r="L104">
        <v>-1135.9315792975146</v>
      </c>
      <c r="M104">
        <v>415979.15404670837</v>
      </c>
    </row>
    <row r="105" spans="1:13" x14ac:dyDescent="0.25">
      <c r="A105" s="1">
        <v>93</v>
      </c>
      <c r="B105" s="8">
        <v>48305</v>
      </c>
      <c r="C105" s="10">
        <v>-3221.5070074275427</v>
      </c>
      <c r="D105" s="10">
        <v>-2079.8957702335401</v>
      </c>
      <c r="E105" s="10">
        <v>-1141.6112371940023</v>
      </c>
      <c r="F105" s="10">
        <v>414837.54280951439</v>
      </c>
      <c r="H105">
        <v>93</v>
      </c>
      <c r="I105">
        <v>48305</v>
      </c>
      <c r="J105">
        <v>-3221.5070074275427</v>
      </c>
      <c r="K105">
        <v>-2079.8957702335401</v>
      </c>
      <c r="L105">
        <v>-1141.6112371940023</v>
      </c>
      <c r="M105">
        <v>414837.54280951439</v>
      </c>
    </row>
    <row r="106" spans="1:13" x14ac:dyDescent="0.25">
      <c r="A106" s="1">
        <v>94</v>
      </c>
      <c r="B106" s="8">
        <v>48335</v>
      </c>
      <c r="C106" s="10">
        <v>-3221.5070074275427</v>
      </c>
      <c r="D106" s="10">
        <v>-2074.1877140475708</v>
      </c>
      <c r="E106" s="10">
        <v>-1147.3192933799721</v>
      </c>
      <c r="F106" s="10">
        <v>413690.22351613443</v>
      </c>
      <c r="H106">
        <v>94</v>
      </c>
      <c r="I106">
        <v>48335</v>
      </c>
      <c r="J106">
        <v>-3221.5070074275427</v>
      </c>
      <c r="K106">
        <v>-2074.1877140475708</v>
      </c>
      <c r="L106">
        <v>-1147.3192933799721</v>
      </c>
      <c r="M106">
        <v>413690.22351613443</v>
      </c>
    </row>
    <row r="107" spans="1:13" x14ac:dyDescent="0.25">
      <c r="A107" s="1">
        <v>95</v>
      </c>
      <c r="B107" s="8">
        <v>48366</v>
      </c>
      <c r="C107" s="10">
        <v>-3221.5070074275427</v>
      </c>
      <c r="D107" s="10">
        <v>-2068.4511175806706</v>
      </c>
      <c r="E107" s="10">
        <v>-1153.0558898468721</v>
      </c>
      <c r="F107" s="10">
        <v>412537.16762628756</v>
      </c>
      <c r="H107">
        <v>95</v>
      </c>
      <c r="I107">
        <v>48366</v>
      </c>
      <c r="J107">
        <v>-3221.5070074275427</v>
      </c>
      <c r="K107">
        <v>-2068.4511175806706</v>
      </c>
      <c r="L107">
        <v>-1153.0558898468721</v>
      </c>
      <c r="M107">
        <v>412537.16762628756</v>
      </c>
    </row>
    <row r="108" spans="1:13" x14ac:dyDescent="0.25">
      <c r="A108" s="1">
        <v>96</v>
      </c>
      <c r="B108" s="8">
        <v>48396</v>
      </c>
      <c r="C108" s="10">
        <v>-3221.5070074275427</v>
      </c>
      <c r="D108" s="10">
        <v>-2062.685838131436</v>
      </c>
      <c r="E108" s="10">
        <v>-1158.8211692961065</v>
      </c>
      <c r="F108" s="10">
        <v>411378.34645699145</v>
      </c>
      <c r="H108">
        <v>96</v>
      </c>
      <c r="I108">
        <v>48396</v>
      </c>
      <c r="J108">
        <v>-3221.5070074275427</v>
      </c>
      <c r="K108">
        <v>-2062.685838131436</v>
      </c>
      <c r="L108">
        <v>-1158.8211692961065</v>
      </c>
      <c r="M108">
        <v>411378.34645699145</v>
      </c>
    </row>
    <row r="109" spans="1:13" x14ac:dyDescent="0.25">
      <c r="A109" s="1">
        <v>97</v>
      </c>
      <c r="B109" s="8">
        <v>48427</v>
      </c>
      <c r="C109" s="10">
        <v>-3221.5070074275427</v>
      </c>
      <c r="D109" s="10">
        <v>-2056.8917322849557</v>
      </c>
      <c r="E109" s="10">
        <v>-1164.6152751425871</v>
      </c>
      <c r="F109" s="10">
        <v>410213.73118184885</v>
      </c>
      <c r="H109">
        <v>97</v>
      </c>
      <c r="I109">
        <v>48427</v>
      </c>
      <c r="J109">
        <v>-3221.5070074275427</v>
      </c>
      <c r="K109">
        <v>-2056.8917322849557</v>
      </c>
      <c r="L109">
        <v>-1164.6152751425871</v>
      </c>
      <c r="M109">
        <v>410213.73118184885</v>
      </c>
    </row>
    <row r="110" spans="1:13" x14ac:dyDescent="0.25">
      <c r="A110" s="1">
        <v>98</v>
      </c>
      <c r="B110" s="8">
        <v>48458</v>
      </c>
      <c r="C110" s="10">
        <v>-3221.5070074275427</v>
      </c>
      <c r="D110" s="10">
        <v>-2051.0686559092428</v>
      </c>
      <c r="E110" s="10">
        <v>-1170.4383515182999</v>
      </c>
      <c r="F110" s="10">
        <v>409043.29283033055</v>
      </c>
      <c r="H110">
        <v>98</v>
      </c>
      <c r="I110">
        <v>48458</v>
      </c>
      <c r="J110">
        <v>-3221.5070074275427</v>
      </c>
      <c r="K110">
        <v>-2051.0686559092428</v>
      </c>
      <c r="L110">
        <v>-1170.4383515182999</v>
      </c>
      <c r="M110">
        <v>409043.29283033055</v>
      </c>
    </row>
    <row r="111" spans="1:13" x14ac:dyDescent="0.25">
      <c r="A111" s="1">
        <v>99</v>
      </c>
      <c r="B111" s="8">
        <v>48488</v>
      </c>
      <c r="C111" s="10">
        <v>-3221.5070074275427</v>
      </c>
      <c r="D111" s="10">
        <v>-2045.2164641516511</v>
      </c>
      <c r="E111" s="10">
        <v>-1176.2905432758917</v>
      </c>
      <c r="F111" s="10">
        <v>407867.00228705467</v>
      </c>
      <c r="H111">
        <v>99</v>
      </c>
      <c r="I111">
        <v>48488</v>
      </c>
      <c r="J111">
        <v>-3221.5070074275427</v>
      </c>
      <c r="K111">
        <v>-2045.2164641516511</v>
      </c>
      <c r="L111">
        <v>-1176.2905432758917</v>
      </c>
      <c r="M111">
        <v>407867.00228705467</v>
      </c>
    </row>
    <row r="112" spans="1:13" x14ac:dyDescent="0.25">
      <c r="A112" s="1">
        <v>100</v>
      </c>
      <c r="B112" s="8">
        <v>48519</v>
      </c>
      <c r="C112" s="10">
        <v>-3221.5070074275427</v>
      </c>
      <c r="D112" s="10">
        <v>-2039.3350114352718</v>
      </c>
      <c r="E112" s="10">
        <v>-1182.1719959922709</v>
      </c>
      <c r="F112" s="10">
        <v>406684.83029106242</v>
      </c>
      <c r="H112">
        <v>100</v>
      </c>
      <c r="I112">
        <v>48519</v>
      </c>
      <c r="J112">
        <v>-3221.5070074275427</v>
      </c>
      <c r="K112">
        <v>-2039.3350114352718</v>
      </c>
      <c r="L112">
        <v>-1182.1719959922709</v>
      </c>
      <c r="M112">
        <v>406684.83029106242</v>
      </c>
    </row>
    <row r="113" spans="1:13" x14ac:dyDescent="0.25">
      <c r="A113" s="1">
        <v>101</v>
      </c>
      <c r="B113" s="8">
        <v>48549</v>
      </c>
      <c r="C113" s="10">
        <v>-3221.5070074275427</v>
      </c>
      <c r="D113" s="10">
        <v>-2033.4241514553103</v>
      </c>
      <c r="E113" s="10">
        <v>-1188.0828559722324</v>
      </c>
      <c r="F113" s="10">
        <v>405496.74743509019</v>
      </c>
      <c r="H113">
        <v>101</v>
      </c>
      <c r="I113">
        <v>48549</v>
      </c>
      <c r="J113">
        <v>-3221.5070074275427</v>
      </c>
      <c r="K113">
        <v>-2033.4241514553103</v>
      </c>
      <c r="L113">
        <v>-1188.0828559722324</v>
      </c>
      <c r="M113">
        <v>405496.74743509019</v>
      </c>
    </row>
    <row r="114" spans="1:13" x14ac:dyDescent="0.25">
      <c r="A114" s="1">
        <v>102</v>
      </c>
      <c r="B114" s="8">
        <v>48580</v>
      </c>
      <c r="C114" s="10">
        <v>-3221.5070074275427</v>
      </c>
      <c r="D114" s="10">
        <v>-2027.4837371754493</v>
      </c>
      <c r="E114" s="10">
        <v>-1194.0232702520934</v>
      </c>
      <c r="F114" s="10">
        <v>404302.72416483809</v>
      </c>
      <c r="H114">
        <v>102</v>
      </c>
      <c r="I114">
        <v>48580</v>
      </c>
      <c r="J114">
        <v>-3221.5070074275427</v>
      </c>
      <c r="K114">
        <v>-2027.4837371754493</v>
      </c>
      <c r="L114">
        <v>-1194.0232702520934</v>
      </c>
      <c r="M114">
        <v>404302.72416483809</v>
      </c>
    </row>
    <row r="115" spans="1:13" x14ac:dyDescent="0.25">
      <c r="A115" s="1">
        <v>103</v>
      </c>
      <c r="B115" s="8">
        <v>48611</v>
      </c>
      <c r="C115" s="10">
        <v>-3221.5070074275427</v>
      </c>
      <c r="D115" s="10">
        <v>-2021.5136208241888</v>
      </c>
      <c r="E115" s="10">
        <v>-1199.9933866033539</v>
      </c>
      <c r="F115" s="10">
        <v>403102.73077823472</v>
      </c>
      <c r="H115">
        <v>103</v>
      </c>
      <c r="I115">
        <v>48611</v>
      </c>
      <c r="J115">
        <v>-3221.5070074275427</v>
      </c>
      <c r="K115">
        <v>-2021.5136208241888</v>
      </c>
      <c r="L115">
        <v>-1199.9933866033539</v>
      </c>
      <c r="M115">
        <v>403102.73077823472</v>
      </c>
    </row>
    <row r="116" spans="1:13" x14ac:dyDescent="0.25">
      <c r="A116" s="1">
        <v>104</v>
      </c>
      <c r="B116" s="8">
        <v>48639</v>
      </c>
      <c r="C116" s="10">
        <v>-3221.5070074275427</v>
      </c>
      <c r="D116" s="10">
        <v>-2015.513653891172</v>
      </c>
      <c r="E116" s="10">
        <v>-1205.9933535363707</v>
      </c>
      <c r="F116" s="10">
        <v>401896.73742469837</v>
      </c>
      <c r="H116">
        <v>104</v>
      </c>
      <c r="I116">
        <v>48639</v>
      </c>
      <c r="J116">
        <v>-3221.5070074275427</v>
      </c>
      <c r="K116">
        <v>-2015.513653891172</v>
      </c>
      <c r="L116">
        <v>-1205.9933535363707</v>
      </c>
      <c r="M116">
        <v>401896.73742469837</v>
      </c>
    </row>
    <row r="117" spans="1:13" x14ac:dyDescent="0.25">
      <c r="A117" s="1">
        <v>105</v>
      </c>
      <c r="B117" s="8">
        <v>48670</v>
      </c>
      <c r="C117" s="10">
        <v>-3221.5070074275427</v>
      </c>
      <c r="D117" s="10">
        <v>-2009.48368712349</v>
      </c>
      <c r="E117" s="10">
        <v>-1212.0233203040527</v>
      </c>
      <c r="F117" s="10">
        <v>400684.71410439431</v>
      </c>
      <c r="H117">
        <v>105</v>
      </c>
      <c r="I117">
        <v>48670</v>
      </c>
      <c r="J117">
        <v>-3221.5070074275427</v>
      </c>
      <c r="K117">
        <v>-2009.48368712349</v>
      </c>
      <c r="L117">
        <v>-1212.0233203040527</v>
      </c>
      <c r="M117">
        <v>400684.71410439431</v>
      </c>
    </row>
    <row r="118" spans="1:13" x14ac:dyDescent="0.25">
      <c r="A118" s="1">
        <v>106</v>
      </c>
      <c r="B118" s="8">
        <v>48700</v>
      </c>
      <c r="C118" s="10">
        <v>-3221.5070074275427</v>
      </c>
      <c r="D118" s="10">
        <v>-2003.4235705219699</v>
      </c>
      <c r="E118" s="10">
        <v>-1218.0834369055729</v>
      </c>
      <c r="F118" s="10">
        <v>399466.63066748873</v>
      </c>
      <c r="H118">
        <v>106</v>
      </c>
      <c r="I118">
        <v>48700</v>
      </c>
      <c r="J118">
        <v>-3221.5070074275427</v>
      </c>
      <c r="K118">
        <v>-2003.4235705219699</v>
      </c>
      <c r="L118">
        <v>-1218.0834369055729</v>
      </c>
      <c r="M118">
        <v>399466.63066748873</v>
      </c>
    </row>
    <row r="119" spans="1:13" x14ac:dyDescent="0.25">
      <c r="A119" s="1">
        <v>107</v>
      </c>
      <c r="B119" s="8">
        <v>48731</v>
      </c>
      <c r="C119" s="10">
        <v>-3221.5070074275427</v>
      </c>
      <c r="D119" s="10">
        <v>-1997.3331533374421</v>
      </c>
      <c r="E119" s="10">
        <v>-1224.1738540901006</v>
      </c>
      <c r="F119" s="10">
        <v>398242.45681339863</v>
      </c>
      <c r="H119">
        <v>107</v>
      </c>
      <c r="I119">
        <v>48731</v>
      </c>
      <c r="J119">
        <v>-3221.5070074275427</v>
      </c>
      <c r="K119">
        <v>-1997.3331533374421</v>
      </c>
      <c r="L119">
        <v>-1224.1738540901006</v>
      </c>
      <c r="M119">
        <v>398242.45681339863</v>
      </c>
    </row>
    <row r="120" spans="1:13" x14ac:dyDescent="0.25">
      <c r="A120" s="1">
        <v>108</v>
      </c>
      <c r="B120" s="8">
        <v>48761</v>
      </c>
      <c r="C120" s="10">
        <v>-3221.5070074275427</v>
      </c>
      <c r="D120" s="10">
        <v>-1991.2122840669915</v>
      </c>
      <c r="E120" s="10">
        <v>-1230.2947233605512</v>
      </c>
      <c r="F120" s="10">
        <v>397012.16209003807</v>
      </c>
      <c r="H120">
        <v>108</v>
      </c>
      <c r="I120">
        <v>48761</v>
      </c>
      <c r="J120">
        <v>-3221.5070074275427</v>
      </c>
      <c r="K120">
        <v>-1991.2122840669915</v>
      </c>
      <c r="L120">
        <v>-1230.2947233605512</v>
      </c>
      <c r="M120">
        <v>397012.16209003807</v>
      </c>
    </row>
    <row r="121" spans="1:13" x14ac:dyDescent="0.25">
      <c r="A121" s="1">
        <v>109</v>
      </c>
      <c r="B121" s="8">
        <v>48792</v>
      </c>
      <c r="C121" s="10">
        <v>-3221.5070074275427</v>
      </c>
      <c r="D121" s="10">
        <v>-1985.0608104501887</v>
      </c>
      <c r="E121" s="10">
        <v>-1236.446196977354</v>
      </c>
      <c r="F121" s="10">
        <v>395775.71589306073</v>
      </c>
      <c r="H121">
        <v>109</v>
      </c>
      <c r="I121">
        <v>48792</v>
      </c>
      <c r="J121">
        <v>-3221.5070074275427</v>
      </c>
      <c r="K121">
        <v>-1985.0608104501887</v>
      </c>
      <c r="L121">
        <v>-1236.446196977354</v>
      </c>
      <c r="M121">
        <v>395775.71589306073</v>
      </c>
    </row>
    <row r="122" spans="1:13" x14ac:dyDescent="0.25">
      <c r="A122" s="1">
        <v>110</v>
      </c>
      <c r="B122" s="8">
        <v>48823</v>
      </c>
      <c r="C122" s="10">
        <v>-3221.5070074275427</v>
      </c>
      <c r="D122" s="10">
        <v>-1978.878579465302</v>
      </c>
      <c r="E122" s="10">
        <v>-1242.6284279622407</v>
      </c>
      <c r="F122" s="10">
        <v>394533.08746509848</v>
      </c>
      <c r="H122">
        <v>110</v>
      </c>
      <c r="I122">
        <v>48823</v>
      </c>
      <c r="J122">
        <v>-3221.5070074275427</v>
      </c>
      <c r="K122">
        <v>-1978.878579465302</v>
      </c>
      <c r="L122">
        <v>-1242.6284279622407</v>
      </c>
      <c r="M122">
        <v>394533.08746509848</v>
      </c>
    </row>
    <row r="123" spans="1:13" x14ac:dyDescent="0.25">
      <c r="A123" s="1">
        <v>111</v>
      </c>
      <c r="B123" s="8">
        <v>48853</v>
      </c>
      <c r="C123" s="10">
        <v>-3221.5070074275427</v>
      </c>
      <c r="D123" s="10">
        <v>-1972.665437325491</v>
      </c>
      <c r="E123" s="10">
        <v>-1248.8415701020517</v>
      </c>
      <c r="F123" s="10">
        <v>393284.24589499645</v>
      </c>
      <c r="H123">
        <v>111</v>
      </c>
      <c r="I123">
        <v>48853</v>
      </c>
      <c r="J123">
        <v>-3221.5070074275427</v>
      </c>
      <c r="K123">
        <v>-1972.665437325491</v>
      </c>
      <c r="L123">
        <v>-1248.8415701020517</v>
      </c>
      <c r="M123">
        <v>393284.24589499645</v>
      </c>
    </row>
    <row r="124" spans="1:13" x14ac:dyDescent="0.25">
      <c r="A124" s="1">
        <v>112</v>
      </c>
      <c r="B124" s="8">
        <v>48884</v>
      </c>
      <c r="C124" s="10">
        <v>-3221.5070074275427</v>
      </c>
      <c r="D124" s="10">
        <v>-1966.4212294749807</v>
      </c>
      <c r="E124" s="10">
        <v>-1255.085777952562</v>
      </c>
      <c r="F124" s="10">
        <v>392029.16011704388</v>
      </c>
      <c r="H124">
        <v>112</v>
      </c>
      <c r="I124">
        <v>48884</v>
      </c>
      <c r="J124">
        <v>-3221.5070074275427</v>
      </c>
      <c r="K124">
        <v>-1966.4212294749807</v>
      </c>
      <c r="L124">
        <v>-1255.085777952562</v>
      </c>
      <c r="M124">
        <v>392029.16011704388</v>
      </c>
    </row>
    <row r="125" spans="1:13" x14ac:dyDescent="0.25">
      <c r="A125" s="1">
        <v>113</v>
      </c>
      <c r="B125" s="8">
        <v>48914</v>
      </c>
      <c r="C125" s="10">
        <v>-3221.5070074275427</v>
      </c>
      <c r="D125" s="10">
        <v>-1960.1458005852176</v>
      </c>
      <c r="E125" s="10">
        <v>-1261.3612068423251</v>
      </c>
      <c r="F125" s="10">
        <v>390767.79891020153</v>
      </c>
      <c r="H125">
        <v>113</v>
      </c>
      <c r="I125">
        <v>48914</v>
      </c>
      <c r="J125">
        <v>-3221.5070074275427</v>
      </c>
      <c r="K125">
        <v>-1960.1458005852176</v>
      </c>
      <c r="L125">
        <v>-1261.3612068423251</v>
      </c>
      <c r="M125">
        <v>390767.79891020153</v>
      </c>
    </row>
    <row r="126" spans="1:13" x14ac:dyDescent="0.25">
      <c r="A126" s="1">
        <v>114</v>
      </c>
      <c r="B126" s="8">
        <v>48945</v>
      </c>
      <c r="C126" s="10">
        <v>-3221.5070074275427</v>
      </c>
      <c r="D126" s="10">
        <v>-1953.838994551006</v>
      </c>
      <c r="E126" s="10">
        <v>-1267.6680128765367</v>
      </c>
      <c r="F126" s="10">
        <v>389500.130897325</v>
      </c>
      <c r="H126">
        <v>114</v>
      </c>
      <c r="I126">
        <v>48945</v>
      </c>
      <c r="J126">
        <v>-3221.5070074275427</v>
      </c>
      <c r="K126">
        <v>-1953.838994551006</v>
      </c>
      <c r="L126">
        <v>-1267.6680128765367</v>
      </c>
      <c r="M126">
        <v>389500.130897325</v>
      </c>
    </row>
    <row r="127" spans="1:13" x14ac:dyDescent="0.25">
      <c r="A127" s="1">
        <v>115</v>
      </c>
      <c r="B127" s="8">
        <v>48976</v>
      </c>
      <c r="C127" s="10">
        <v>-3221.5070074275427</v>
      </c>
      <c r="D127" s="10">
        <v>-1947.5006544866237</v>
      </c>
      <c r="E127" s="10">
        <v>-1274.006352940919</v>
      </c>
      <c r="F127" s="10">
        <v>388226.12454438407</v>
      </c>
      <c r="H127">
        <v>115</v>
      </c>
      <c r="I127">
        <v>48976</v>
      </c>
      <c r="J127">
        <v>-3221.5070074275427</v>
      </c>
      <c r="K127">
        <v>-1947.5006544866237</v>
      </c>
      <c r="L127">
        <v>-1274.006352940919</v>
      </c>
      <c r="M127">
        <v>388226.12454438407</v>
      </c>
    </row>
    <row r="128" spans="1:13" x14ac:dyDescent="0.25">
      <c r="A128" s="1">
        <v>116</v>
      </c>
      <c r="B128" s="8">
        <v>49004</v>
      </c>
      <c r="C128" s="10">
        <v>-3221.5070074275427</v>
      </c>
      <c r="D128" s="10">
        <v>-1941.1306227219188</v>
      </c>
      <c r="E128" s="10">
        <v>-1280.3763847056239</v>
      </c>
      <c r="F128" s="10">
        <v>386945.74815967848</v>
      </c>
      <c r="H128">
        <v>116</v>
      </c>
      <c r="I128">
        <v>49004</v>
      </c>
      <c r="J128">
        <v>-3221.5070074275427</v>
      </c>
      <c r="K128">
        <v>-1941.1306227219188</v>
      </c>
      <c r="L128">
        <v>-1280.3763847056239</v>
      </c>
      <c r="M128">
        <v>386945.74815967848</v>
      </c>
    </row>
    <row r="129" spans="1:13" x14ac:dyDescent="0.25">
      <c r="A129" s="1">
        <v>117</v>
      </c>
      <c r="B129" s="8">
        <v>49035</v>
      </c>
      <c r="C129" s="10">
        <v>-3221.5070074275427</v>
      </c>
      <c r="D129" s="10">
        <v>-1934.7287407983904</v>
      </c>
      <c r="E129" s="10">
        <v>-1286.7782666291523</v>
      </c>
      <c r="F129" s="10">
        <v>385658.96989304933</v>
      </c>
      <c r="H129">
        <v>117</v>
      </c>
      <c r="I129">
        <v>49035</v>
      </c>
      <c r="J129">
        <v>-3221.5070074275427</v>
      </c>
      <c r="K129">
        <v>-1934.7287407983904</v>
      </c>
      <c r="L129">
        <v>-1286.7782666291523</v>
      </c>
      <c r="M129">
        <v>385658.96989304933</v>
      </c>
    </row>
    <row r="130" spans="1:13" x14ac:dyDescent="0.25">
      <c r="A130" s="1">
        <v>118</v>
      </c>
      <c r="B130" s="8">
        <v>49065</v>
      </c>
      <c r="C130" s="10">
        <v>-3221.5070074275427</v>
      </c>
      <c r="D130" s="10">
        <v>-1928.2948494652449</v>
      </c>
      <c r="E130" s="10">
        <v>-1293.2121579622979</v>
      </c>
      <c r="F130" s="10">
        <v>384365.75773508701</v>
      </c>
      <c r="H130">
        <v>118</v>
      </c>
      <c r="I130">
        <v>49065</v>
      </c>
      <c r="J130">
        <v>-3221.5070074275427</v>
      </c>
      <c r="K130">
        <v>-1928.2948494652449</v>
      </c>
      <c r="L130">
        <v>-1293.2121579622979</v>
      </c>
      <c r="M130">
        <v>384365.75773508701</v>
      </c>
    </row>
    <row r="131" spans="1:13" x14ac:dyDescent="0.25">
      <c r="A131" s="1">
        <v>119</v>
      </c>
      <c r="B131" s="8">
        <v>49096</v>
      </c>
      <c r="C131" s="10">
        <v>-3221.5070074275427</v>
      </c>
      <c r="D131" s="10">
        <v>-1921.8287886754333</v>
      </c>
      <c r="E131" s="10">
        <v>-1299.6782187521094</v>
      </c>
      <c r="F131" s="10">
        <v>383066.07951633492</v>
      </c>
      <c r="H131">
        <v>119</v>
      </c>
      <c r="I131">
        <v>49096</v>
      </c>
      <c r="J131">
        <v>-3221.5070074275427</v>
      </c>
      <c r="K131">
        <v>-1921.8287886754333</v>
      </c>
      <c r="L131">
        <v>-1299.6782187521094</v>
      </c>
      <c r="M131">
        <v>383066.07951633492</v>
      </c>
    </row>
    <row r="132" spans="1:13" x14ac:dyDescent="0.25">
      <c r="A132" s="1">
        <v>120</v>
      </c>
      <c r="B132" s="8">
        <v>49126</v>
      </c>
      <c r="C132" s="10">
        <v>-3221.5070074275427</v>
      </c>
      <c r="D132" s="10">
        <v>-1915.3303975816727</v>
      </c>
      <c r="E132" s="10">
        <v>-1306.17660984587</v>
      </c>
      <c r="F132" s="10">
        <v>381759.90290648903</v>
      </c>
      <c r="H132">
        <v>120</v>
      </c>
      <c r="I132">
        <v>49126</v>
      </c>
      <c r="J132">
        <v>-3221.5070074275427</v>
      </c>
      <c r="K132">
        <v>-1915.3303975816727</v>
      </c>
      <c r="L132">
        <v>-1306.17660984587</v>
      </c>
      <c r="M132">
        <v>381759.90290648903</v>
      </c>
    </row>
    <row r="133" spans="1:13" x14ac:dyDescent="0.25">
      <c r="A133" s="1">
        <v>121</v>
      </c>
      <c r="B133" s="8">
        <v>49157</v>
      </c>
      <c r="C133" s="10">
        <v>-3221.5070074275427</v>
      </c>
      <c r="D133" s="10">
        <v>-1908.7995145324435</v>
      </c>
      <c r="E133" s="10">
        <v>-1312.7074928950992</v>
      </c>
      <c r="F133" s="10">
        <v>380447.19541359396</v>
      </c>
      <c r="H133">
        <v>121</v>
      </c>
      <c r="I133">
        <v>49157</v>
      </c>
      <c r="J133">
        <v>-3221.5070074275427</v>
      </c>
      <c r="K133">
        <v>-1908.7995145324435</v>
      </c>
      <c r="L133">
        <v>-1312.7074928950992</v>
      </c>
      <c r="M133">
        <v>380447.19541359396</v>
      </c>
    </row>
    <row r="134" spans="1:13" x14ac:dyDescent="0.25">
      <c r="A134" s="1">
        <v>122</v>
      </c>
      <c r="B134" s="8">
        <v>49188</v>
      </c>
      <c r="C134" s="10">
        <v>-3221.5070074275427</v>
      </c>
      <c r="D134" s="10">
        <v>-1902.2359770679682</v>
      </c>
      <c r="E134" s="10">
        <v>-1319.2710303595745</v>
      </c>
      <c r="F134" s="10">
        <v>379127.92438323441</v>
      </c>
      <c r="H134">
        <v>122</v>
      </c>
      <c r="I134">
        <v>49188</v>
      </c>
      <c r="J134">
        <v>-3221.5070074275427</v>
      </c>
      <c r="K134">
        <v>-1902.2359770679682</v>
      </c>
      <c r="L134">
        <v>-1319.2710303595745</v>
      </c>
      <c r="M134">
        <v>379127.92438323441</v>
      </c>
    </row>
    <row r="135" spans="1:13" x14ac:dyDescent="0.25">
      <c r="A135" s="1">
        <v>123</v>
      </c>
      <c r="B135" s="8">
        <v>49218</v>
      </c>
      <c r="C135" s="10">
        <v>-3221.5070074275427</v>
      </c>
      <c r="D135" s="10">
        <v>-1895.63962191617</v>
      </c>
      <c r="E135" s="10">
        <v>-1325.8673855113727</v>
      </c>
      <c r="F135" s="10">
        <v>377802.05699772306</v>
      </c>
      <c r="H135">
        <v>123</v>
      </c>
      <c r="I135">
        <v>49218</v>
      </c>
      <c r="J135">
        <v>-3221.5070074275427</v>
      </c>
      <c r="K135">
        <v>-1895.63962191617</v>
      </c>
      <c r="L135">
        <v>-1325.8673855113727</v>
      </c>
      <c r="M135">
        <v>377802.05699772306</v>
      </c>
    </row>
    <row r="136" spans="1:13" x14ac:dyDescent="0.25">
      <c r="A136" s="1">
        <v>124</v>
      </c>
      <c r="B136" s="8">
        <v>49249</v>
      </c>
      <c r="C136" s="10">
        <v>-3221.5070074275427</v>
      </c>
      <c r="D136" s="10">
        <v>-1889.0102849886134</v>
      </c>
      <c r="E136" s="10">
        <v>-1332.4967224389293</v>
      </c>
      <c r="F136" s="10">
        <v>376469.56027528411</v>
      </c>
      <c r="H136">
        <v>124</v>
      </c>
      <c r="I136">
        <v>49249</v>
      </c>
      <c r="J136">
        <v>-3221.5070074275427</v>
      </c>
      <c r="K136">
        <v>-1889.0102849886134</v>
      </c>
      <c r="L136">
        <v>-1332.4967224389293</v>
      </c>
      <c r="M136">
        <v>376469.56027528411</v>
      </c>
    </row>
    <row r="137" spans="1:13" x14ac:dyDescent="0.25">
      <c r="A137" s="1">
        <v>125</v>
      </c>
      <c r="B137" s="8">
        <v>49279</v>
      </c>
      <c r="C137" s="10">
        <v>-3221.5070074275427</v>
      </c>
      <c r="D137" s="10">
        <v>-1882.3478013764186</v>
      </c>
      <c r="E137" s="10">
        <v>-1339.1592060511241</v>
      </c>
      <c r="F137" s="10">
        <v>375130.40106923296</v>
      </c>
      <c r="H137">
        <v>125</v>
      </c>
      <c r="I137">
        <v>49279</v>
      </c>
      <c r="J137">
        <v>-3221.5070074275427</v>
      </c>
      <c r="K137">
        <v>-1882.3478013764186</v>
      </c>
      <c r="L137">
        <v>-1339.1592060511241</v>
      </c>
      <c r="M137">
        <v>375130.40106923296</v>
      </c>
    </row>
    <row r="138" spans="1:13" x14ac:dyDescent="0.25">
      <c r="A138" s="1">
        <v>126</v>
      </c>
      <c r="B138" s="8">
        <v>49310</v>
      </c>
      <c r="C138" s="10">
        <v>-3221.5070074275427</v>
      </c>
      <c r="D138" s="10">
        <v>-1875.6520053461632</v>
      </c>
      <c r="E138" s="10">
        <v>-1345.8550020813796</v>
      </c>
      <c r="F138" s="10">
        <v>373784.54606715159</v>
      </c>
      <c r="H138">
        <v>126</v>
      </c>
      <c r="I138">
        <v>49310</v>
      </c>
      <c r="J138">
        <v>-3221.5070074275427</v>
      </c>
      <c r="K138">
        <v>-1875.6520053461632</v>
      </c>
      <c r="L138">
        <v>-1345.8550020813796</v>
      </c>
      <c r="M138">
        <v>373784.54606715159</v>
      </c>
    </row>
    <row r="139" spans="1:13" x14ac:dyDescent="0.25">
      <c r="A139" s="1">
        <v>127</v>
      </c>
      <c r="B139" s="8">
        <v>49341</v>
      </c>
      <c r="C139" s="10">
        <v>-3221.5070074275427</v>
      </c>
      <c r="D139" s="10">
        <v>-1868.9227303357561</v>
      </c>
      <c r="E139" s="10">
        <v>-1352.5842770917866</v>
      </c>
      <c r="F139" s="10">
        <v>372431.96179005981</v>
      </c>
      <c r="H139">
        <v>127</v>
      </c>
      <c r="I139">
        <v>49341</v>
      </c>
      <c r="J139">
        <v>-3221.5070074275427</v>
      </c>
      <c r="K139">
        <v>-1868.9227303357561</v>
      </c>
      <c r="L139">
        <v>-1352.5842770917866</v>
      </c>
      <c r="M139">
        <v>372431.96179005981</v>
      </c>
    </row>
    <row r="140" spans="1:13" x14ac:dyDescent="0.25">
      <c r="A140" s="1">
        <v>128</v>
      </c>
      <c r="B140" s="8">
        <v>49369</v>
      </c>
      <c r="C140" s="10">
        <v>-3221.5070074275427</v>
      </c>
      <c r="D140" s="10">
        <v>-1862.159808950297</v>
      </c>
      <c r="E140" s="10">
        <v>-1359.3471984772457</v>
      </c>
      <c r="F140" s="10">
        <v>371072.61459158256</v>
      </c>
      <c r="H140">
        <v>128</v>
      </c>
      <c r="I140">
        <v>49369</v>
      </c>
      <c r="J140">
        <v>-3221.5070074275427</v>
      </c>
      <c r="K140">
        <v>-1862.159808950297</v>
      </c>
      <c r="L140">
        <v>-1359.3471984772457</v>
      </c>
      <c r="M140">
        <v>371072.61459158256</v>
      </c>
    </row>
    <row r="141" spans="1:13" x14ac:dyDescent="0.25">
      <c r="A141" s="1">
        <v>129</v>
      </c>
      <c r="B141" s="8">
        <v>49400</v>
      </c>
      <c r="C141" s="10">
        <v>-3221.5070074275427</v>
      </c>
      <c r="D141" s="10">
        <v>-1855.3630729579106</v>
      </c>
      <c r="E141" s="10">
        <v>-1366.1439344696321</v>
      </c>
      <c r="F141" s="10">
        <v>369706.47065711295</v>
      </c>
      <c r="H141">
        <v>129</v>
      </c>
      <c r="I141">
        <v>49400</v>
      </c>
      <c r="J141">
        <v>-3221.5070074275427</v>
      </c>
      <c r="K141">
        <v>-1855.3630729579106</v>
      </c>
      <c r="L141">
        <v>-1366.1439344696321</v>
      </c>
      <c r="M141">
        <v>369706.47065711295</v>
      </c>
    </row>
    <row r="142" spans="1:13" x14ac:dyDescent="0.25">
      <c r="A142" s="1">
        <v>130</v>
      </c>
      <c r="B142" s="8">
        <v>49430</v>
      </c>
      <c r="C142" s="10">
        <v>-3221.5070074275427</v>
      </c>
      <c r="D142" s="10">
        <v>-1848.5323532855627</v>
      </c>
      <c r="E142" s="10">
        <v>-1372.97465414198</v>
      </c>
      <c r="F142" s="10">
        <v>368333.49600297096</v>
      </c>
      <c r="H142">
        <v>130</v>
      </c>
      <c r="I142">
        <v>49430</v>
      </c>
      <c r="J142">
        <v>-3221.5070074275427</v>
      </c>
      <c r="K142">
        <v>-1848.5323532855627</v>
      </c>
      <c r="L142">
        <v>-1372.97465414198</v>
      </c>
      <c r="M142">
        <v>368333.49600297096</v>
      </c>
    </row>
    <row r="143" spans="1:13" x14ac:dyDescent="0.25">
      <c r="A143" s="1">
        <v>131</v>
      </c>
      <c r="B143" s="8">
        <v>49461</v>
      </c>
      <c r="C143" s="10">
        <v>-3221.5070074275427</v>
      </c>
      <c r="D143" s="10">
        <v>-1841.667480014853</v>
      </c>
      <c r="E143" s="10">
        <v>-1379.8395274126897</v>
      </c>
      <c r="F143" s="10">
        <v>366953.65647555829</v>
      </c>
      <c r="H143">
        <v>131</v>
      </c>
      <c r="I143">
        <v>49461</v>
      </c>
      <c r="J143">
        <v>-3221.5070074275427</v>
      </c>
      <c r="K143">
        <v>-1841.667480014853</v>
      </c>
      <c r="L143">
        <v>-1379.8395274126897</v>
      </c>
      <c r="M143">
        <v>366953.65647555829</v>
      </c>
    </row>
    <row r="144" spans="1:13" x14ac:dyDescent="0.25">
      <c r="A144" s="1">
        <v>132</v>
      </c>
      <c r="B144" s="8">
        <v>49491</v>
      </c>
      <c r="C144" s="10">
        <v>-3221.5070074275427</v>
      </c>
      <c r="D144" s="10">
        <v>-1834.7682823777893</v>
      </c>
      <c r="E144" s="10">
        <v>-1386.7387250497534</v>
      </c>
      <c r="F144" s="10">
        <v>365566.91775050852</v>
      </c>
      <c r="H144">
        <v>132</v>
      </c>
      <c r="I144">
        <v>49491</v>
      </c>
      <c r="J144">
        <v>-3221.5070074275427</v>
      </c>
      <c r="K144">
        <v>-1834.7682823777893</v>
      </c>
      <c r="L144">
        <v>-1386.7387250497534</v>
      </c>
      <c r="M144">
        <v>365566.91775050852</v>
      </c>
    </row>
    <row r="145" spans="1:13" x14ac:dyDescent="0.25">
      <c r="A145" s="1">
        <v>133</v>
      </c>
      <c r="B145" s="8">
        <v>49522</v>
      </c>
      <c r="C145" s="10">
        <v>-3221.5070074275427</v>
      </c>
      <c r="D145" s="10">
        <v>-1827.8345887525406</v>
      </c>
      <c r="E145" s="10">
        <v>-1393.6724186750021</v>
      </c>
      <c r="F145" s="10">
        <v>364173.24533183355</v>
      </c>
      <c r="H145">
        <v>133</v>
      </c>
      <c r="I145">
        <v>49522</v>
      </c>
      <c r="J145">
        <v>-3221.5070074275427</v>
      </c>
      <c r="K145">
        <v>-1827.8345887525406</v>
      </c>
      <c r="L145">
        <v>-1393.6724186750021</v>
      </c>
      <c r="M145">
        <v>364173.24533183355</v>
      </c>
    </row>
    <row r="146" spans="1:13" x14ac:dyDescent="0.25">
      <c r="A146" s="1">
        <v>134</v>
      </c>
      <c r="B146" s="8">
        <v>49553</v>
      </c>
      <c r="C146" s="10">
        <v>-3221.5070074275427</v>
      </c>
      <c r="D146" s="10">
        <v>-1820.8662266591655</v>
      </c>
      <c r="E146" s="10">
        <v>-1400.6407807683772</v>
      </c>
      <c r="F146" s="10">
        <v>362772.60455106519</v>
      </c>
      <c r="H146">
        <v>134</v>
      </c>
      <c r="I146">
        <v>49553</v>
      </c>
      <c r="J146">
        <v>-3221.5070074275427</v>
      </c>
      <c r="K146">
        <v>-1820.8662266591655</v>
      </c>
      <c r="L146">
        <v>-1400.6407807683772</v>
      </c>
      <c r="M146">
        <v>362772.60455106519</v>
      </c>
    </row>
    <row r="147" spans="1:13" x14ac:dyDescent="0.25">
      <c r="A147" s="1">
        <v>135</v>
      </c>
      <c r="B147" s="8">
        <v>49583</v>
      </c>
      <c r="C147" s="10">
        <v>-3221.5070074275427</v>
      </c>
      <c r="D147" s="10">
        <v>-1813.8630227553238</v>
      </c>
      <c r="E147" s="10">
        <v>-1407.6439846722189</v>
      </c>
      <c r="F147" s="10">
        <v>361364.96056639298</v>
      </c>
      <c r="H147">
        <v>135</v>
      </c>
      <c r="I147">
        <v>49583</v>
      </c>
      <c r="J147">
        <v>-3221.5070074275427</v>
      </c>
      <c r="K147">
        <v>-1813.8630227553238</v>
      </c>
      <c r="L147">
        <v>-1407.6439846722189</v>
      </c>
      <c r="M147">
        <v>361364.96056639298</v>
      </c>
    </row>
    <row r="148" spans="1:13" x14ac:dyDescent="0.25">
      <c r="A148" s="1">
        <v>136</v>
      </c>
      <c r="B148" s="8">
        <v>49614</v>
      </c>
      <c r="C148" s="10">
        <v>-3221.5070074275427</v>
      </c>
      <c r="D148" s="10">
        <v>-1806.8248028319626</v>
      </c>
      <c r="E148" s="10">
        <v>-1414.6822045955801</v>
      </c>
      <c r="F148" s="10">
        <v>359950.27836179739</v>
      </c>
      <c r="H148">
        <v>136</v>
      </c>
      <c r="I148">
        <v>49614</v>
      </c>
      <c r="J148">
        <v>-3221.5070074275427</v>
      </c>
      <c r="K148">
        <v>-1806.8248028319626</v>
      </c>
      <c r="L148">
        <v>-1414.6822045955801</v>
      </c>
      <c r="M148">
        <v>359950.27836179739</v>
      </c>
    </row>
    <row r="149" spans="1:13" x14ac:dyDescent="0.25">
      <c r="A149" s="1">
        <v>137</v>
      </c>
      <c r="B149" s="8">
        <v>49644</v>
      </c>
      <c r="C149" s="10">
        <v>-3221.5070074275427</v>
      </c>
      <c r="D149" s="10">
        <v>-1799.7513918089844</v>
      </c>
      <c r="E149" s="10">
        <v>-1421.7556156185583</v>
      </c>
      <c r="F149" s="10">
        <v>358528.52274617885</v>
      </c>
      <c r="H149">
        <v>137</v>
      </c>
      <c r="I149">
        <v>49644</v>
      </c>
      <c r="J149">
        <v>-3221.5070074275427</v>
      </c>
      <c r="K149">
        <v>-1799.7513918089844</v>
      </c>
      <c r="L149">
        <v>-1421.7556156185583</v>
      </c>
      <c r="M149">
        <v>358528.52274617885</v>
      </c>
    </row>
    <row r="150" spans="1:13" x14ac:dyDescent="0.25">
      <c r="A150" s="1">
        <v>138</v>
      </c>
      <c r="B150" s="8">
        <v>49675</v>
      </c>
      <c r="C150" s="10">
        <v>-3221.5070074275427</v>
      </c>
      <c r="D150" s="10">
        <v>-1792.642613730892</v>
      </c>
      <c r="E150" s="10">
        <v>-1428.8643936966507</v>
      </c>
      <c r="F150" s="10">
        <v>357099.65835248219</v>
      </c>
      <c r="H150">
        <v>138</v>
      </c>
      <c r="I150">
        <v>49675</v>
      </c>
      <c r="J150">
        <v>-3221.5070074275427</v>
      </c>
      <c r="K150">
        <v>-1792.642613730892</v>
      </c>
      <c r="L150">
        <v>-1428.8643936966507</v>
      </c>
      <c r="M150">
        <v>357099.65835248219</v>
      </c>
    </row>
    <row r="151" spans="1:13" x14ac:dyDescent="0.25">
      <c r="A151" s="1">
        <v>139</v>
      </c>
      <c r="B151" s="8">
        <v>49706</v>
      </c>
      <c r="C151" s="10">
        <v>-3221.5070074275427</v>
      </c>
      <c r="D151" s="10">
        <v>-1785.4982917624086</v>
      </c>
      <c r="E151" s="10">
        <v>-1436.0087156651341</v>
      </c>
      <c r="F151" s="10">
        <v>355663.64963681705</v>
      </c>
      <c r="H151">
        <v>139</v>
      </c>
      <c r="I151">
        <v>49706</v>
      </c>
      <c r="J151">
        <v>-3221.5070074275427</v>
      </c>
      <c r="K151">
        <v>-1785.4982917624086</v>
      </c>
      <c r="L151">
        <v>-1436.0087156651341</v>
      </c>
      <c r="M151">
        <v>355663.64963681705</v>
      </c>
    </row>
    <row r="152" spans="1:13" x14ac:dyDescent="0.25">
      <c r="A152" s="1">
        <v>140</v>
      </c>
      <c r="B152" s="8">
        <v>49735</v>
      </c>
      <c r="C152" s="10">
        <v>-3221.5070074275427</v>
      </c>
      <c r="D152" s="10">
        <v>-1778.3182481840831</v>
      </c>
      <c r="E152" s="10">
        <v>-1443.1887592434596</v>
      </c>
      <c r="F152" s="10">
        <v>354220.46087757358</v>
      </c>
      <c r="H152">
        <v>140</v>
      </c>
      <c r="I152">
        <v>49735</v>
      </c>
      <c r="J152">
        <v>-3221.5070074275427</v>
      </c>
      <c r="K152">
        <v>-1778.3182481840831</v>
      </c>
      <c r="L152">
        <v>-1443.1887592434596</v>
      </c>
      <c r="M152">
        <v>354220.46087757358</v>
      </c>
    </row>
    <row r="153" spans="1:13" x14ac:dyDescent="0.25">
      <c r="A153" s="1">
        <v>141</v>
      </c>
      <c r="B153" s="8">
        <v>49766</v>
      </c>
      <c r="C153" s="10">
        <v>-3221.5070074275427</v>
      </c>
      <c r="D153" s="10">
        <v>-1771.1023043878658</v>
      </c>
      <c r="E153" s="10">
        <v>-1450.4047030396769</v>
      </c>
      <c r="F153" s="10">
        <v>352770.05617453391</v>
      </c>
      <c r="H153">
        <v>141</v>
      </c>
      <c r="I153">
        <v>49766</v>
      </c>
      <c r="J153">
        <v>-3221.5070074275427</v>
      </c>
      <c r="K153">
        <v>-1771.1023043878658</v>
      </c>
      <c r="L153">
        <v>-1450.4047030396769</v>
      </c>
      <c r="M153">
        <v>352770.05617453391</v>
      </c>
    </row>
    <row r="154" spans="1:13" x14ac:dyDescent="0.25">
      <c r="A154" s="1">
        <v>142</v>
      </c>
      <c r="B154" s="8">
        <v>49796</v>
      </c>
      <c r="C154" s="10">
        <v>-3221.5070074275427</v>
      </c>
      <c r="D154" s="10">
        <v>-1763.8502808726673</v>
      </c>
      <c r="E154" s="10">
        <v>-1457.6567265548754</v>
      </c>
      <c r="F154" s="10">
        <v>351312.39944797906</v>
      </c>
      <c r="H154">
        <v>142</v>
      </c>
      <c r="I154">
        <v>49796</v>
      </c>
      <c r="J154">
        <v>-3221.5070074275427</v>
      </c>
      <c r="K154">
        <v>-1763.8502808726673</v>
      </c>
      <c r="L154">
        <v>-1457.6567265548754</v>
      </c>
      <c r="M154">
        <v>351312.39944797906</v>
      </c>
    </row>
    <row r="155" spans="1:13" x14ac:dyDescent="0.25">
      <c r="A155" s="1">
        <v>143</v>
      </c>
      <c r="B155" s="8">
        <v>49827</v>
      </c>
      <c r="C155" s="10">
        <v>-3221.5070074275427</v>
      </c>
      <c r="D155" s="10">
        <v>-1756.5619972398929</v>
      </c>
      <c r="E155" s="10">
        <v>-1464.9450101876498</v>
      </c>
      <c r="F155" s="10">
        <v>349847.45443779143</v>
      </c>
      <c r="H155">
        <v>143</v>
      </c>
      <c r="I155">
        <v>49827</v>
      </c>
      <c r="J155">
        <v>-3221.5070074275427</v>
      </c>
      <c r="K155">
        <v>-1756.5619972398929</v>
      </c>
      <c r="L155">
        <v>-1464.9450101876498</v>
      </c>
      <c r="M155">
        <v>349847.45443779143</v>
      </c>
    </row>
    <row r="156" spans="1:13" x14ac:dyDescent="0.25">
      <c r="A156" s="1">
        <v>144</v>
      </c>
      <c r="B156" s="8">
        <v>49857</v>
      </c>
      <c r="C156" s="10">
        <v>-3221.5070074275427</v>
      </c>
      <c r="D156" s="10">
        <v>-1749.2372721889549</v>
      </c>
      <c r="E156" s="10">
        <v>-1472.2697352385878</v>
      </c>
      <c r="F156" s="10">
        <v>348375.18470255286</v>
      </c>
      <c r="H156">
        <v>144</v>
      </c>
      <c r="I156">
        <v>49857</v>
      </c>
      <c r="J156">
        <v>-3221.5070074275427</v>
      </c>
      <c r="K156">
        <v>-1749.2372721889549</v>
      </c>
      <c r="L156">
        <v>-1472.2697352385878</v>
      </c>
      <c r="M156">
        <v>348375.18470255286</v>
      </c>
    </row>
    <row r="157" spans="1:13" x14ac:dyDescent="0.25">
      <c r="A157" s="1">
        <v>145</v>
      </c>
      <c r="B157" s="8">
        <v>49888</v>
      </c>
      <c r="C157" s="10">
        <v>-3221.5070074275427</v>
      </c>
      <c r="D157" s="10">
        <v>-1741.8759235127616</v>
      </c>
      <c r="E157" s="10">
        <v>-1479.6310839147811</v>
      </c>
      <c r="F157" s="10">
        <v>346895.55361863808</v>
      </c>
      <c r="H157">
        <v>145</v>
      </c>
      <c r="I157">
        <v>49888</v>
      </c>
      <c r="J157">
        <v>-3221.5070074275427</v>
      </c>
      <c r="K157">
        <v>-1741.8759235127616</v>
      </c>
      <c r="L157">
        <v>-1479.6310839147811</v>
      </c>
      <c r="M157">
        <v>346895.55361863808</v>
      </c>
    </row>
    <row r="158" spans="1:13" x14ac:dyDescent="0.25">
      <c r="A158" s="1">
        <v>146</v>
      </c>
      <c r="B158" s="8">
        <v>49919</v>
      </c>
      <c r="C158" s="10">
        <v>-3221.5070074275427</v>
      </c>
      <c r="D158" s="10">
        <v>-1734.4777680931882</v>
      </c>
      <c r="E158" s="10">
        <v>-1487.0292393343545</v>
      </c>
      <c r="F158" s="10">
        <v>345408.52437930374</v>
      </c>
      <c r="H158">
        <v>146</v>
      </c>
      <c r="I158">
        <v>49919</v>
      </c>
      <c r="J158">
        <v>-3221.5070074275427</v>
      </c>
      <c r="K158">
        <v>-1734.4777680931882</v>
      </c>
      <c r="L158">
        <v>-1487.0292393343545</v>
      </c>
      <c r="M158">
        <v>345408.52437930374</v>
      </c>
    </row>
    <row r="159" spans="1:13" x14ac:dyDescent="0.25">
      <c r="A159" s="1">
        <v>147</v>
      </c>
      <c r="B159" s="8">
        <v>49949</v>
      </c>
      <c r="C159" s="10">
        <v>-3221.5070074275427</v>
      </c>
      <c r="D159" s="10">
        <v>-1727.042621896516</v>
      </c>
      <c r="E159" s="10">
        <v>-1494.4643855310267</v>
      </c>
      <c r="F159" s="10">
        <v>343914.05999377271</v>
      </c>
      <c r="H159">
        <v>147</v>
      </c>
      <c r="I159">
        <v>49949</v>
      </c>
      <c r="J159">
        <v>-3221.5070074275427</v>
      </c>
      <c r="K159">
        <v>-1727.042621896516</v>
      </c>
      <c r="L159">
        <v>-1494.4643855310267</v>
      </c>
      <c r="M159">
        <v>343914.05999377271</v>
      </c>
    </row>
    <row r="160" spans="1:13" x14ac:dyDescent="0.25">
      <c r="A160" s="1">
        <v>148</v>
      </c>
      <c r="B160" s="8">
        <v>49980</v>
      </c>
      <c r="C160" s="10">
        <v>-3221.5070074275427</v>
      </c>
      <c r="D160" s="10">
        <v>-1719.570299968861</v>
      </c>
      <c r="E160" s="10">
        <v>-1501.9367074586817</v>
      </c>
      <c r="F160" s="10">
        <v>342412.12328631402</v>
      </c>
      <c r="H160">
        <v>148</v>
      </c>
      <c r="I160">
        <v>49980</v>
      </c>
      <c r="J160">
        <v>-3221.5070074275427</v>
      </c>
      <c r="K160">
        <v>-1719.570299968861</v>
      </c>
      <c r="L160">
        <v>-1501.9367074586817</v>
      </c>
      <c r="M160">
        <v>342412.12328631402</v>
      </c>
    </row>
    <row r="161" spans="1:13" x14ac:dyDescent="0.25">
      <c r="A161" s="1">
        <v>149</v>
      </c>
      <c r="B161" s="8">
        <v>50010</v>
      </c>
      <c r="C161" s="10">
        <v>-3221.5070074275427</v>
      </c>
      <c r="D161" s="10">
        <v>-1712.0606164315675</v>
      </c>
      <c r="E161" s="10">
        <v>-1509.4463909959752</v>
      </c>
      <c r="F161" s="10">
        <v>340902.67689531803</v>
      </c>
      <c r="H161">
        <v>149</v>
      </c>
      <c r="I161">
        <v>50010</v>
      </c>
      <c r="J161">
        <v>-3221.5070074275427</v>
      </c>
      <c r="K161">
        <v>-1712.0606164315675</v>
      </c>
      <c r="L161">
        <v>-1509.4463909959752</v>
      </c>
      <c r="M161">
        <v>340902.67689531803</v>
      </c>
    </row>
    <row r="162" spans="1:13" x14ac:dyDescent="0.25">
      <c r="A162" s="1">
        <v>150</v>
      </c>
      <c r="B162" s="8">
        <v>50041</v>
      </c>
      <c r="C162" s="10">
        <v>-3221.5070074275427</v>
      </c>
      <c r="D162" s="10">
        <v>-1704.5133844765876</v>
      </c>
      <c r="E162" s="10">
        <v>-1516.9936229509551</v>
      </c>
      <c r="F162" s="10">
        <v>339385.68327236705</v>
      </c>
      <c r="H162">
        <v>150</v>
      </c>
      <c r="I162">
        <v>50041</v>
      </c>
      <c r="J162">
        <v>-3221.5070074275427</v>
      </c>
      <c r="K162">
        <v>-1704.5133844765876</v>
      </c>
      <c r="L162">
        <v>-1516.9936229509551</v>
      </c>
      <c r="M162">
        <v>339385.68327236705</v>
      </c>
    </row>
    <row r="163" spans="1:13" x14ac:dyDescent="0.25">
      <c r="A163" s="1">
        <v>151</v>
      </c>
      <c r="B163" s="8">
        <v>50072</v>
      </c>
      <c r="C163" s="10">
        <v>-3221.5070074275427</v>
      </c>
      <c r="D163" s="10">
        <v>-1696.9284163618329</v>
      </c>
      <c r="E163" s="10">
        <v>-1524.5785910657098</v>
      </c>
      <c r="F163" s="10">
        <v>337861.10468130134</v>
      </c>
      <c r="H163">
        <v>151</v>
      </c>
      <c r="I163">
        <v>50072</v>
      </c>
      <c r="J163">
        <v>-3221.5070074275427</v>
      </c>
      <c r="K163">
        <v>-1696.9284163618329</v>
      </c>
      <c r="L163">
        <v>-1524.5785910657098</v>
      </c>
      <c r="M163">
        <v>337861.10468130134</v>
      </c>
    </row>
    <row r="164" spans="1:13" x14ac:dyDescent="0.25">
      <c r="A164" s="1">
        <v>152</v>
      </c>
      <c r="B164" s="8">
        <v>50100</v>
      </c>
      <c r="C164" s="10">
        <v>-3221.5070074275427</v>
      </c>
      <c r="D164" s="10">
        <v>-1689.3055234065043</v>
      </c>
      <c r="E164" s="10">
        <v>-1532.2014840210384</v>
      </c>
      <c r="F164" s="10">
        <v>336328.90319728031</v>
      </c>
      <c r="H164">
        <v>152</v>
      </c>
      <c r="I164">
        <v>50100</v>
      </c>
      <c r="J164">
        <v>-3221.5070074275427</v>
      </c>
      <c r="K164">
        <v>-1689.3055234065043</v>
      </c>
      <c r="L164">
        <v>-1532.2014840210384</v>
      </c>
      <c r="M164">
        <v>336328.90319728031</v>
      </c>
    </row>
    <row r="165" spans="1:13" x14ac:dyDescent="0.25">
      <c r="A165" s="1">
        <v>153</v>
      </c>
      <c r="B165" s="8">
        <v>50131</v>
      </c>
      <c r="C165" s="10">
        <v>-3221.5070074275427</v>
      </c>
      <c r="D165" s="10">
        <v>-1681.644515986399</v>
      </c>
      <c r="E165" s="10">
        <v>-1539.8624914411437</v>
      </c>
      <c r="F165" s="10">
        <v>334789.04070583917</v>
      </c>
      <c r="H165">
        <v>153</v>
      </c>
      <c r="I165">
        <v>50131</v>
      </c>
      <c r="J165">
        <v>-3221.5070074275427</v>
      </c>
      <c r="K165">
        <v>-1681.644515986399</v>
      </c>
      <c r="L165">
        <v>-1539.8624914411437</v>
      </c>
      <c r="M165">
        <v>334789.04070583917</v>
      </c>
    </row>
    <row r="166" spans="1:13" x14ac:dyDescent="0.25">
      <c r="A166" s="1">
        <v>154</v>
      </c>
      <c r="B166" s="8">
        <v>50161</v>
      </c>
      <c r="C166" s="10">
        <v>-3221.5070074275427</v>
      </c>
      <c r="D166" s="10">
        <v>-1673.9452035291936</v>
      </c>
      <c r="E166" s="10">
        <v>-1547.5618038983491</v>
      </c>
      <c r="F166" s="10">
        <v>333241.47890194081</v>
      </c>
      <c r="H166">
        <v>154</v>
      </c>
      <c r="I166">
        <v>50161</v>
      </c>
      <c r="J166">
        <v>-3221.5070074275427</v>
      </c>
      <c r="K166">
        <v>-1673.9452035291936</v>
      </c>
      <c r="L166">
        <v>-1547.5618038983491</v>
      </c>
      <c r="M166">
        <v>333241.47890194081</v>
      </c>
    </row>
    <row r="167" spans="1:13" x14ac:dyDescent="0.25">
      <c r="A167" s="1">
        <v>155</v>
      </c>
      <c r="B167" s="8">
        <v>50192</v>
      </c>
      <c r="C167" s="10">
        <v>-3221.5070074275427</v>
      </c>
      <c r="D167" s="10">
        <v>-1666.2073945097018</v>
      </c>
      <c r="E167" s="10">
        <v>-1555.2996129178409</v>
      </c>
      <c r="F167" s="10">
        <v>331686.17928902298</v>
      </c>
      <c r="H167">
        <v>155</v>
      </c>
      <c r="I167">
        <v>50192</v>
      </c>
      <c r="J167">
        <v>-3221.5070074275427</v>
      </c>
      <c r="K167">
        <v>-1666.2073945097018</v>
      </c>
      <c r="L167">
        <v>-1555.2996129178409</v>
      </c>
      <c r="M167">
        <v>331686.17928902298</v>
      </c>
    </row>
    <row r="168" spans="1:13" x14ac:dyDescent="0.25">
      <c r="A168" s="1">
        <v>156</v>
      </c>
      <c r="B168" s="8">
        <v>50222</v>
      </c>
      <c r="C168" s="10">
        <v>-3221.5070074275427</v>
      </c>
      <c r="D168" s="10">
        <v>-1658.4308964451127</v>
      </c>
      <c r="E168" s="10">
        <v>-1563.07611098243</v>
      </c>
      <c r="F168" s="10">
        <v>330123.10317804053</v>
      </c>
      <c r="H168">
        <v>156</v>
      </c>
      <c r="I168">
        <v>50222</v>
      </c>
      <c r="J168">
        <v>-3221.5070074275427</v>
      </c>
      <c r="K168">
        <v>-1658.4308964451127</v>
      </c>
      <c r="L168">
        <v>-1563.07611098243</v>
      </c>
      <c r="M168">
        <v>330123.10317804053</v>
      </c>
    </row>
    <row r="169" spans="1:13" x14ac:dyDescent="0.25">
      <c r="A169" s="1">
        <v>157</v>
      </c>
      <c r="B169" s="8">
        <v>50253</v>
      </c>
      <c r="C169" s="10">
        <v>-3221.5070074275427</v>
      </c>
      <c r="D169" s="10">
        <v>-1650.6155158902002</v>
      </c>
      <c r="E169" s="10">
        <v>-1570.8914915373425</v>
      </c>
      <c r="F169" s="10">
        <v>328552.2116865032</v>
      </c>
      <c r="H169">
        <v>157</v>
      </c>
      <c r="I169">
        <v>50253</v>
      </c>
      <c r="J169">
        <v>-3221.5070074275427</v>
      </c>
      <c r="K169">
        <v>-1650.6155158902002</v>
      </c>
      <c r="L169">
        <v>-1570.8914915373425</v>
      </c>
      <c r="M169">
        <v>328552.2116865032</v>
      </c>
    </row>
    <row r="170" spans="1:13" x14ac:dyDescent="0.25">
      <c r="A170" s="1">
        <v>158</v>
      </c>
      <c r="B170" s="8">
        <v>50284</v>
      </c>
      <c r="C170" s="10">
        <v>-3221.5070074275427</v>
      </c>
      <c r="D170" s="10">
        <v>-1642.7610584325137</v>
      </c>
      <c r="E170" s="10">
        <v>-1578.745948995029</v>
      </c>
      <c r="F170" s="10">
        <v>326973.46573750814</v>
      </c>
      <c r="H170">
        <v>158</v>
      </c>
      <c r="I170">
        <v>50284</v>
      </c>
      <c r="J170">
        <v>-3221.5070074275427</v>
      </c>
      <c r="K170">
        <v>-1642.7610584325137</v>
      </c>
      <c r="L170">
        <v>-1578.745948995029</v>
      </c>
      <c r="M170">
        <v>326973.46573750814</v>
      </c>
    </row>
    <row r="171" spans="1:13" x14ac:dyDescent="0.25">
      <c r="A171" s="1">
        <v>159</v>
      </c>
      <c r="B171" s="8">
        <v>50314</v>
      </c>
      <c r="C171" s="10">
        <v>-3221.5070074275427</v>
      </c>
      <c r="D171" s="10">
        <v>-1634.8673286875385</v>
      </c>
      <c r="E171" s="10">
        <v>-1586.6396787400042</v>
      </c>
      <c r="F171" s="10">
        <v>325386.82605876814</v>
      </c>
      <c r="H171">
        <v>159</v>
      </c>
      <c r="I171">
        <v>50314</v>
      </c>
      <c r="J171">
        <v>-3221.5070074275427</v>
      </c>
      <c r="K171">
        <v>-1634.8673286875385</v>
      </c>
      <c r="L171">
        <v>-1586.6396787400042</v>
      </c>
      <c r="M171">
        <v>325386.82605876814</v>
      </c>
    </row>
    <row r="172" spans="1:13" x14ac:dyDescent="0.25">
      <c r="A172" s="1">
        <v>160</v>
      </c>
      <c r="B172" s="8">
        <v>50345</v>
      </c>
      <c r="C172" s="10">
        <v>-3221.5070074275427</v>
      </c>
      <c r="D172" s="10">
        <v>-1626.9341302938385</v>
      </c>
      <c r="E172" s="10">
        <v>-1594.5728771337042</v>
      </c>
      <c r="F172" s="10">
        <v>323792.25318163441</v>
      </c>
      <c r="H172">
        <v>160</v>
      </c>
      <c r="I172">
        <v>50345</v>
      </c>
      <c r="J172">
        <v>-3221.5070074275427</v>
      </c>
      <c r="K172">
        <v>-1626.9341302938385</v>
      </c>
      <c r="L172">
        <v>-1594.5728771337042</v>
      </c>
      <c r="M172">
        <v>323792.25318163441</v>
      </c>
    </row>
    <row r="173" spans="1:13" x14ac:dyDescent="0.25">
      <c r="A173" s="1">
        <v>161</v>
      </c>
      <c r="B173" s="8">
        <v>50375</v>
      </c>
      <c r="C173" s="10">
        <v>-3221.5070074275427</v>
      </c>
      <c r="D173" s="10">
        <v>-1618.9612659081699</v>
      </c>
      <c r="E173" s="10">
        <v>-1602.5457415193728</v>
      </c>
      <c r="F173" s="10">
        <v>322189.70744011505</v>
      </c>
      <c r="H173">
        <v>161</v>
      </c>
      <c r="I173">
        <v>50375</v>
      </c>
      <c r="J173">
        <v>-3221.5070074275427</v>
      </c>
      <c r="K173">
        <v>-1618.9612659081699</v>
      </c>
      <c r="L173">
        <v>-1602.5457415193728</v>
      </c>
      <c r="M173">
        <v>322189.70744011505</v>
      </c>
    </row>
    <row r="174" spans="1:13" x14ac:dyDescent="0.25">
      <c r="A174" s="1">
        <v>162</v>
      </c>
      <c r="B174" s="8">
        <v>50406</v>
      </c>
      <c r="C174" s="10">
        <v>-3221.5070074275427</v>
      </c>
      <c r="D174" s="10">
        <v>-1610.9485372005729</v>
      </c>
      <c r="E174" s="10">
        <v>-1610.5584702269698</v>
      </c>
      <c r="F174" s="10">
        <v>320579.14896988811</v>
      </c>
      <c r="H174">
        <v>162</v>
      </c>
      <c r="I174">
        <v>50406</v>
      </c>
      <c r="J174">
        <v>-3221.5070074275427</v>
      </c>
      <c r="K174">
        <v>-1610.9485372005729</v>
      </c>
      <c r="L174">
        <v>-1610.5584702269698</v>
      </c>
      <c r="M174">
        <v>320579.14896988811</v>
      </c>
    </row>
    <row r="175" spans="1:13" x14ac:dyDescent="0.25">
      <c r="A175" s="1">
        <v>163</v>
      </c>
      <c r="B175" s="8">
        <v>50437</v>
      </c>
      <c r="C175" s="10">
        <v>-3221.5070074275427</v>
      </c>
      <c r="D175" s="10">
        <v>-1602.8957448494382</v>
      </c>
      <c r="E175" s="10">
        <v>-1618.6112625781045</v>
      </c>
      <c r="F175" s="10">
        <v>318960.53770731</v>
      </c>
      <c r="H175">
        <v>163</v>
      </c>
      <c r="I175">
        <v>50437</v>
      </c>
      <c r="J175">
        <v>-3221.5070074275427</v>
      </c>
      <c r="K175">
        <v>-1602.8957448494382</v>
      </c>
      <c r="L175">
        <v>-1618.6112625781045</v>
      </c>
      <c r="M175">
        <v>318960.53770731</v>
      </c>
    </row>
    <row r="176" spans="1:13" x14ac:dyDescent="0.25">
      <c r="A176" s="1">
        <v>164</v>
      </c>
      <c r="B176" s="8">
        <v>50465</v>
      </c>
      <c r="C176" s="10">
        <v>-3221.5070074275427</v>
      </c>
      <c r="D176" s="10">
        <v>-1594.8026885365475</v>
      </c>
      <c r="E176" s="10">
        <v>-1626.7043188909952</v>
      </c>
      <c r="F176" s="10">
        <v>317333.83338841901</v>
      </c>
      <c r="H176">
        <v>164</v>
      </c>
      <c r="I176">
        <v>50465</v>
      </c>
      <c r="J176">
        <v>-3221.5070074275427</v>
      </c>
      <c r="K176">
        <v>-1594.8026885365475</v>
      </c>
      <c r="L176">
        <v>-1626.7043188909952</v>
      </c>
      <c r="M176">
        <v>317333.83338841901</v>
      </c>
    </row>
    <row r="177" spans="1:13" x14ac:dyDescent="0.25">
      <c r="A177" s="1">
        <v>165</v>
      </c>
      <c r="B177" s="8">
        <v>50496</v>
      </c>
      <c r="C177" s="10">
        <v>-3221.5070074275427</v>
      </c>
      <c r="D177" s="10">
        <v>-1586.6691669420927</v>
      </c>
      <c r="E177" s="10">
        <v>-1634.83784048545</v>
      </c>
      <c r="F177" s="10">
        <v>315698.99554793356</v>
      </c>
      <c r="H177">
        <v>165</v>
      </c>
      <c r="I177">
        <v>50496</v>
      </c>
      <c r="J177">
        <v>-3221.5070074275427</v>
      </c>
      <c r="K177">
        <v>-1586.6691669420927</v>
      </c>
      <c r="L177">
        <v>-1634.83784048545</v>
      </c>
      <c r="M177">
        <v>315698.99554793356</v>
      </c>
    </row>
    <row r="178" spans="1:13" x14ac:dyDescent="0.25">
      <c r="A178" s="1">
        <v>166</v>
      </c>
      <c r="B178" s="8">
        <v>50526</v>
      </c>
      <c r="C178" s="10">
        <v>-3221.5070074275427</v>
      </c>
      <c r="D178" s="10">
        <v>-1578.4949777396655</v>
      </c>
      <c r="E178" s="10">
        <v>-1643.0120296878772</v>
      </c>
      <c r="F178" s="10">
        <v>314055.98351824569</v>
      </c>
      <c r="H178">
        <v>166</v>
      </c>
      <c r="I178">
        <v>50526</v>
      </c>
      <c r="J178">
        <v>-3221.5070074275427</v>
      </c>
      <c r="K178">
        <v>-1578.4949777396655</v>
      </c>
      <c r="L178">
        <v>-1643.0120296878772</v>
      </c>
      <c r="M178">
        <v>314055.98351824569</v>
      </c>
    </row>
    <row r="179" spans="1:13" x14ac:dyDescent="0.25">
      <c r="A179" s="1">
        <v>167</v>
      </c>
      <c r="B179" s="8">
        <v>50557</v>
      </c>
      <c r="C179" s="10">
        <v>-3221.5070074275427</v>
      </c>
      <c r="D179" s="10">
        <v>-1570.2799175912257</v>
      </c>
      <c r="E179" s="10">
        <v>-1651.227089836317</v>
      </c>
      <c r="F179" s="10">
        <v>312404.75642840937</v>
      </c>
      <c r="H179">
        <v>167</v>
      </c>
      <c r="I179">
        <v>50557</v>
      </c>
      <c r="J179">
        <v>-3221.5070074275427</v>
      </c>
      <c r="K179">
        <v>-1570.2799175912257</v>
      </c>
      <c r="L179">
        <v>-1651.227089836317</v>
      </c>
      <c r="M179">
        <v>312404.75642840937</v>
      </c>
    </row>
    <row r="180" spans="1:13" x14ac:dyDescent="0.25">
      <c r="A180" s="1">
        <v>168</v>
      </c>
      <c r="B180" s="8">
        <v>50587</v>
      </c>
      <c r="C180" s="10">
        <v>-3221.5070074275427</v>
      </c>
      <c r="D180" s="10">
        <v>-1562.0237821420444</v>
      </c>
      <c r="E180" s="10">
        <v>-1659.4832252854983</v>
      </c>
      <c r="F180" s="10">
        <v>310745.27320312388</v>
      </c>
      <c r="H180">
        <v>168</v>
      </c>
      <c r="I180">
        <v>50587</v>
      </c>
      <c r="J180">
        <v>-3221.5070074275427</v>
      </c>
      <c r="K180">
        <v>-1562.0237821420444</v>
      </c>
      <c r="L180">
        <v>-1659.4832252854983</v>
      </c>
      <c r="M180">
        <v>310745.27320312388</v>
      </c>
    </row>
    <row r="181" spans="1:13" x14ac:dyDescent="0.25">
      <c r="A181" s="1">
        <v>169</v>
      </c>
      <c r="B181" s="8">
        <v>50618</v>
      </c>
      <c r="C181" s="10">
        <v>-3221.5070074275427</v>
      </c>
      <c r="D181" s="10">
        <v>-1553.726366015617</v>
      </c>
      <c r="E181" s="10">
        <v>-1667.7806414119257</v>
      </c>
      <c r="F181" s="10">
        <v>309077.49256171199</v>
      </c>
      <c r="H181">
        <v>169</v>
      </c>
      <c r="I181">
        <v>50618</v>
      </c>
      <c r="J181">
        <v>-3221.5070074275427</v>
      </c>
      <c r="K181">
        <v>-1553.726366015617</v>
      </c>
      <c r="L181">
        <v>-1667.7806414119257</v>
      </c>
      <c r="M181">
        <v>309077.49256171199</v>
      </c>
    </row>
    <row r="182" spans="1:13" x14ac:dyDescent="0.25">
      <c r="A182" s="1">
        <v>170</v>
      </c>
      <c r="B182" s="8">
        <v>50649</v>
      </c>
      <c r="C182" s="10">
        <v>-3221.5070074275427</v>
      </c>
      <c r="D182" s="10">
        <v>-1545.3874628085573</v>
      </c>
      <c r="E182" s="10">
        <v>-1676.1195446189854</v>
      </c>
      <c r="F182" s="10">
        <v>307401.37301709299</v>
      </c>
      <c r="H182">
        <v>170</v>
      </c>
      <c r="I182">
        <v>50649</v>
      </c>
      <c r="J182">
        <v>-3221.5070074275427</v>
      </c>
      <c r="K182">
        <v>-1545.3874628085573</v>
      </c>
      <c r="L182">
        <v>-1676.1195446189854</v>
      </c>
      <c r="M182">
        <v>307401.37301709299</v>
      </c>
    </row>
    <row r="183" spans="1:13" x14ac:dyDescent="0.25">
      <c r="A183" s="1">
        <v>171</v>
      </c>
      <c r="B183" s="8">
        <v>50679</v>
      </c>
      <c r="C183" s="10">
        <v>-3221.5070074275427</v>
      </c>
      <c r="D183" s="10">
        <v>-1537.0068650854623</v>
      </c>
      <c r="E183" s="10">
        <v>-1684.5001423420804</v>
      </c>
      <c r="F183" s="10">
        <v>305716.87287475093</v>
      </c>
      <c r="H183">
        <v>171</v>
      </c>
      <c r="I183">
        <v>50679</v>
      </c>
      <c r="J183">
        <v>-3221.5070074275427</v>
      </c>
      <c r="K183">
        <v>-1537.0068650854623</v>
      </c>
      <c r="L183">
        <v>-1684.5001423420804</v>
      </c>
      <c r="M183">
        <v>305716.87287475093</v>
      </c>
    </row>
    <row r="184" spans="1:13" x14ac:dyDescent="0.25">
      <c r="A184" s="1">
        <v>172</v>
      </c>
      <c r="B184" s="8">
        <v>50710</v>
      </c>
      <c r="C184" s="10">
        <v>-3221.5070074275427</v>
      </c>
      <c r="D184" s="10">
        <v>-1528.5843643737524</v>
      </c>
      <c r="E184" s="10">
        <v>-1692.9226430537904</v>
      </c>
      <c r="F184" s="10">
        <v>304023.95023169712</v>
      </c>
      <c r="H184">
        <v>172</v>
      </c>
      <c r="I184">
        <v>50710</v>
      </c>
      <c r="J184">
        <v>-3221.5070074275427</v>
      </c>
      <c r="K184">
        <v>-1528.5843643737524</v>
      </c>
      <c r="L184">
        <v>-1692.9226430537904</v>
      </c>
      <c r="M184">
        <v>304023.95023169712</v>
      </c>
    </row>
    <row r="185" spans="1:13" x14ac:dyDescent="0.25">
      <c r="A185" s="1">
        <v>173</v>
      </c>
      <c r="B185" s="8">
        <v>50740</v>
      </c>
      <c r="C185" s="10">
        <v>-3221.5070074275427</v>
      </c>
      <c r="D185" s="10">
        <v>-1520.119751158483</v>
      </c>
      <c r="E185" s="10">
        <v>-1701.3872562690597</v>
      </c>
      <c r="F185" s="10">
        <v>302322.56297542807</v>
      </c>
      <c r="H185">
        <v>173</v>
      </c>
      <c r="I185">
        <v>50740</v>
      </c>
      <c r="J185">
        <v>-3221.5070074275427</v>
      </c>
      <c r="K185">
        <v>-1520.119751158483</v>
      </c>
      <c r="L185">
        <v>-1701.3872562690597</v>
      </c>
      <c r="M185">
        <v>302322.56297542807</v>
      </c>
    </row>
    <row r="186" spans="1:13" x14ac:dyDescent="0.25">
      <c r="A186" s="1">
        <v>174</v>
      </c>
      <c r="B186" s="8">
        <v>50771</v>
      </c>
      <c r="C186" s="10">
        <v>-3221.5070074275427</v>
      </c>
      <c r="D186" s="10">
        <v>-1511.6128148771379</v>
      </c>
      <c r="E186" s="10">
        <v>-1709.8941925504048</v>
      </c>
      <c r="F186" s="10">
        <v>300612.66878287768</v>
      </c>
      <c r="H186">
        <v>174</v>
      </c>
      <c r="I186">
        <v>50771</v>
      </c>
      <c r="J186">
        <v>-3221.5070074275427</v>
      </c>
      <c r="K186">
        <v>-1511.6128148771379</v>
      </c>
      <c r="L186">
        <v>-1709.8941925504048</v>
      </c>
      <c r="M186">
        <v>300612.66878287768</v>
      </c>
    </row>
    <row r="187" spans="1:13" x14ac:dyDescent="0.25">
      <c r="A187" s="1">
        <v>175</v>
      </c>
      <c r="B187" s="8">
        <v>50802</v>
      </c>
      <c r="C187" s="10">
        <v>-3221.5070074275427</v>
      </c>
      <c r="D187" s="10">
        <v>-1503.0633439143855</v>
      </c>
      <c r="E187" s="10">
        <v>-1718.4436635131572</v>
      </c>
      <c r="F187" s="10">
        <v>298894.22511936451</v>
      </c>
      <c r="H187">
        <v>175</v>
      </c>
      <c r="I187">
        <v>50802</v>
      </c>
      <c r="J187">
        <v>-3221.5070074275427</v>
      </c>
      <c r="K187">
        <v>-1503.0633439143855</v>
      </c>
      <c r="L187">
        <v>-1718.4436635131572</v>
      </c>
      <c r="M187">
        <v>298894.22511936451</v>
      </c>
    </row>
    <row r="188" spans="1:13" x14ac:dyDescent="0.25">
      <c r="A188" s="1">
        <v>176</v>
      </c>
      <c r="B188" s="8">
        <v>50830</v>
      </c>
      <c r="C188" s="10">
        <v>-3221.5070074275427</v>
      </c>
      <c r="D188" s="10">
        <v>-1494.47112559682</v>
      </c>
      <c r="E188" s="10">
        <v>-1727.0358818307227</v>
      </c>
      <c r="F188" s="10">
        <v>297167.18923753378</v>
      </c>
      <c r="H188">
        <v>176</v>
      </c>
      <c r="I188">
        <v>50830</v>
      </c>
      <c r="J188">
        <v>-3221.5070074275427</v>
      </c>
      <c r="K188">
        <v>-1494.47112559682</v>
      </c>
      <c r="L188">
        <v>-1727.0358818307227</v>
      </c>
      <c r="M188">
        <v>297167.18923753378</v>
      </c>
    </row>
    <row r="189" spans="1:13" x14ac:dyDescent="0.25">
      <c r="A189" s="1">
        <v>177</v>
      </c>
      <c r="B189" s="8">
        <v>50861</v>
      </c>
      <c r="C189" s="10">
        <v>-3221.5070074275427</v>
      </c>
      <c r="D189" s="10">
        <v>-1485.8359461876664</v>
      </c>
      <c r="E189" s="10">
        <v>-1735.6710612398763</v>
      </c>
      <c r="F189" s="10">
        <v>295431.51817629387</v>
      </c>
      <c r="H189">
        <v>177</v>
      </c>
      <c r="I189">
        <v>50861</v>
      </c>
      <c r="J189">
        <v>-3221.5070074275427</v>
      </c>
      <c r="K189">
        <v>-1485.8359461876664</v>
      </c>
      <c r="L189">
        <v>-1735.6710612398763</v>
      </c>
      <c r="M189">
        <v>295431.51817629387</v>
      </c>
    </row>
    <row r="190" spans="1:13" x14ac:dyDescent="0.25">
      <c r="A190" s="1">
        <v>178</v>
      </c>
      <c r="B190" s="8">
        <v>50891</v>
      </c>
      <c r="C190" s="10">
        <v>-3221.5070074275427</v>
      </c>
      <c r="D190" s="10">
        <v>-1477.1575908814668</v>
      </c>
      <c r="E190" s="10">
        <v>-1744.3494165460759</v>
      </c>
      <c r="F190" s="10">
        <v>293687.16875974782</v>
      </c>
      <c r="H190">
        <v>178</v>
      </c>
      <c r="I190">
        <v>50891</v>
      </c>
      <c r="J190">
        <v>-3221.5070074275427</v>
      </c>
      <c r="K190">
        <v>-1477.1575908814668</v>
      </c>
      <c r="L190">
        <v>-1744.3494165460759</v>
      </c>
      <c r="M190">
        <v>293687.16875974782</v>
      </c>
    </row>
    <row r="191" spans="1:13" x14ac:dyDescent="0.25">
      <c r="A191" s="1">
        <v>179</v>
      </c>
      <c r="B191" s="8">
        <v>50922</v>
      </c>
      <c r="C191" s="10">
        <v>-3221.5070074275427</v>
      </c>
      <c r="D191" s="10">
        <v>-1468.4358437987366</v>
      </c>
      <c r="E191" s="10">
        <v>-1753.0711636288061</v>
      </c>
      <c r="F191" s="10">
        <v>291934.09759611898</v>
      </c>
      <c r="H191">
        <v>179</v>
      </c>
      <c r="I191">
        <v>50922</v>
      </c>
      <c r="J191">
        <v>-3221.5070074275427</v>
      </c>
      <c r="K191">
        <v>-1468.4358437987366</v>
      </c>
      <c r="L191">
        <v>-1753.0711636288061</v>
      </c>
      <c r="M191">
        <v>291934.09759611898</v>
      </c>
    </row>
    <row r="192" spans="1:13" x14ac:dyDescent="0.25">
      <c r="A192" s="1">
        <v>180</v>
      </c>
      <c r="B192" s="8">
        <v>50952</v>
      </c>
      <c r="C192" s="10">
        <v>-3221.5070074275427</v>
      </c>
      <c r="D192" s="10">
        <v>-1459.6704879805925</v>
      </c>
      <c r="E192" s="10">
        <v>-1761.8365194469502</v>
      </c>
      <c r="F192" s="10">
        <v>290172.26107667206</v>
      </c>
      <c r="H192">
        <v>180</v>
      </c>
      <c r="I192">
        <v>50952</v>
      </c>
      <c r="J192">
        <v>-3221.5070074275427</v>
      </c>
      <c r="K192">
        <v>-1459.6704879805925</v>
      </c>
      <c r="L192">
        <v>-1761.8365194469502</v>
      </c>
      <c r="M192">
        <v>290172.26107667206</v>
      </c>
    </row>
    <row r="193" spans="1:13" x14ac:dyDescent="0.25">
      <c r="A193" s="1">
        <v>181</v>
      </c>
      <c r="B193" s="8">
        <v>50983</v>
      </c>
      <c r="C193" s="10">
        <v>-3221.5070074275427</v>
      </c>
      <c r="D193" s="10">
        <v>-1450.8613053833576</v>
      </c>
      <c r="E193" s="10">
        <v>-1770.6457020441851</v>
      </c>
      <c r="F193" s="10">
        <v>288401.61537462787</v>
      </c>
      <c r="H193">
        <v>181</v>
      </c>
      <c r="I193">
        <v>50983</v>
      </c>
      <c r="J193">
        <v>-3221.5070074275427</v>
      </c>
      <c r="K193">
        <v>-1450.8613053833576</v>
      </c>
      <c r="L193">
        <v>-1770.6457020441851</v>
      </c>
      <c r="M193">
        <v>288401.61537462787</v>
      </c>
    </row>
    <row r="194" spans="1:13" x14ac:dyDescent="0.25">
      <c r="A194" s="1">
        <v>182</v>
      </c>
      <c r="B194" s="8">
        <v>51014</v>
      </c>
      <c r="C194" s="10">
        <v>-3221.5070074275427</v>
      </c>
      <c r="D194" s="10">
        <v>-1442.0080768731366</v>
      </c>
      <c r="E194" s="10">
        <v>-1779.4989305544061</v>
      </c>
      <c r="F194" s="10">
        <v>286622.11644407344</v>
      </c>
      <c r="H194">
        <v>182</v>
      </c>
      <c r="I194">
        <v>51014</v>
      </c>
      <c r="J194">
        <v>-3221.5070074275427</v>
      </c>
      <c r="K194">
        <v>-1442.0080768731366</v>
      </c>
      <c r="L194">
        <v>-1779.4989305544061</v>
      </c>
      <c r="M194">
        <v>286622.11644407344</v>
      </c>
    </row>
    <row r="195" spans="1:13" x14ac:dyDescent="0.25">
      <c r="A195" s="1">
        <v>183</v>
      </c>
      <c r="B195" s="8">
        <v>51044</v>
      </c>
      <c r="C195" s="10">
        <v>-3221.5070074275427</v>
      </c>
      <c r="D195" s="10">
        <v>-1433.1105822203644</v>
      </c>
      <c r="E195" s="10">
        <v>-1788.3964252071783</v>
      </c>
      <c r="F195" s="10">
        <v>284833.72001886624</v>
      </c>
      <c r="H195">
        <v>183</v>
      </c>
      <c r="I195">
        <v>51044</v>
      </c>
      <c r="J195">
        <v>-3221.5070074275427</v>
      </c>
      <c r="K195">
        <v>-1433.1105822203644</v>
      </c>
      <c r="L195">
        <v>-1788.3964252071783</v>
      </c>
      <c r="M195">
        <v>284833.72001886624</v>
      </c>
    </row>
    <row r="196" spans="1:13" x14ac:dyDescent="0.25">
      <c r="A196" s="1">
        <v>184</v>
      </c>
      <c r="B196" s="8">
        <v>51075</v>
      </c>
      <c r="C196" s="10">
        <v>-3221.5070074275427</v>
      </c>
      <c r="D196" s="10">
        <v>-1424.1686000943289</v>
      </c>
      <c r="E196" s="10">
        <v>-1797.3384073332138</v>
      </c>
      <c r="F196" s="10">
        <v>283036.381611533</v>
      </c>
      <c r="H196">
        <v>184</v>
      </c>
      <c r="I196">
        <v>51075</v>
      </c>
      <c r="J196">
        <v>-3221.5070074275427</v>
      </c>
      <c r="K196">
        <v>-1424.1686000943289</v>
      </c>
      <c r="L196">
        <v>-1797.3384073332138</v>
      </c>
      <c r="M196">
        <v>283036.381611533</v>
      </c>
    </row>
    <row r="197" spans="1:13" x14ac:dyDescent="0.25">
      <c r="A197" s="1">
        <v>185</v>
      </c>
      <c r="B197" s="8">
        <v>51105</v>
      </c>
      <c r="C197" s="10">
        <v>-3221.5070074275427</v>
      </c>
      <c r="D197" s="10">
        <v>-1415.1819080576629</v>
      </c>
      <c r="E197" s="10">
        <v>-1806.3250993698798</v>
      </c>
      <c r="F197" s="10">
        <v>281230.05651216314</v>
      </c>
      <c r="H197">
        <v>185</v>
      </c>
      <c r="I197">
        <v>51105</v>
      </c>
      <c r="J197">
        <v>-3221.5070074275427</v>
      </c>
      <c r="K197">
        <v>-1415.1819080576629</v>
      </c>
      <c r="L197">
        <v>-1806.3250993698798</v>
      </c>
      <c r="M197">
        <v>281230.05651216314</v>
      </c>
    </row>
    <row r="198" spans="1:13" x14ac:dyDescent="0.25">
      <c r="A198" s="1">
        <v>186</v>
      </c>
      <c r="B198" s="8">
        <v>51136</v>
      </c>
      <c r="C198" s="10">
        <v>-3221.5070074275427</v>
      </c>
      <c r="D198" s="10">
        <v>-1406.1502825608134</v>
      </c>
      <c r="E198" s="10">
        <v>-1815.3567248667293</v>
      </c>
      <c r="F198" s="10">
        <v>279414.69978729641</v>
      </c>
      <c r="H198">
        <v>186</v>
      </c>
      <c r="I198">
        <v>51136</v>
      </c>
      <c r="J198">
        <v>-3221.5070074275427</v>
      </c>
      <c r="K198">
        <v>-1406.1502825608134</v>
      </c>
      <c r="L198">
        <v>-1815.3567248667293</v>
      </c>
      <c r="M198">
        <v>279414.69978729641</v>
      </c>
    </row>
    <row r="199" spans="1:13" x14ac:dyDescent="0.25">
      <c r="A199" s="1">
        <v>187</v>
      </c>
      <c r="B199" s="8">
        <v>51167</v>
      </c>
      <c r="C199" s="10">
        <v>-3221.5070074275427</v>
      </c>
      <c r="D199" s="10">
        <v>-1397.0734989364798</v>
      </c>
      <c r="E199" s="10">
        <v>-1824.4335084910629</v>
      </c>
      <c r="F199" s="10">
        <v>277590.26627880533</v>
      </c>
      <c r="H199">
        <v>187</v>
      </c>
      <c r="I199">
        <v>51167</v>
      </c>
      <c r="J199">
        <v>-3221.5070074275427</v>
      </c>
      <c r="K199">
        <v>-1397.0734989364798</v>
      </c>
      <c r="L199">
        <v>-1824.4335084910629</v>
      </c>
      <c r="M199">
        <v>277590.26627880533</v>
      </c>
    </row>
    <row r="200" spans="1:13" x14ac:dyDescent="0.25">
      <c r="A200" s="1">
        <v>188</v>
      </c>
      <c r="B200" s="8">
        <v>51196</v>
      </c>
      <c r="C200" s="10">
        <v>-3221.5070074275427</v>
      </c>
      <c r="D200" s="10">
        <v>-1387.9513313940242</v>
      </c>
      <c r="E200" s="10">
        <v>-1833.5556760335185</v>
      </c>
      <c r="F200" s="10">
        <v>275756.71060277178</v>
      </c>
      <c r="H200">
        <v>188</v>
      </c>
      <c r="I200">
        <v>51196</v>
      </c>
      <c r="J200">
        <v>-3221.5070074275427</v>
      </c>
      <c r="K200">
        <v>-1387.9513313940242</v>
      </c>
      <c r="L200">
        <v>-1833.5556760335185</v>
      </c>
      <c r="M200">
        <v>275756.71060277178</v>
      </c>
    </row>
    <row r="201" spans="1:13" x14ac:dyDescent="0.25">
      <c r="A201" s="1">
        <v>189</v>
      </c>
      <c r="B201" s="8">
        <v>51227</v>
      </c>
      <c r="C201" s="10">
        <v>-3221.5070074275427</v>
      </c>
      <c r="D201" s="10">
        <v>-1378.7835530138568</v>
      </c>
      <c r="E201" s="10">
        <v>-1842.7234544136859</v>
      </c>
      <c r="F201" s="10">
        <v>273913.98714835808</v>
      </c>
      <c r="H201">
        <v>189</v>
      </c>
      <c r="I201">
        <v>51227</v>
      </c>
      <c r="J201">
        <v>-3221.5070074275427</v>
      </c>
      <c r="K201">
        <v>-1378.7835530138568</v>
      </c>
      <c r="L201">
        <v>-1842.7234544136859</v>
      </c>
      <c r="M201">
        <v>273913.98714835808</v>
      </c>
    </row>
    <row r="202" spans="1:13" x14ac:dyDescent="0.25">
      <c r="A202" s="1">
        <v>190</v>
      </c>
      <c r="B202" s="8">
        <v>51257</v>
      </c>
      <c r="C202" s="10">
        <v>-3221.5070074275427</v>
      </c>
      <c r="D202" s="10">
        <v>-1369.5699357417884</v>
      </c>
      <c r="E202" s="10">
        <v>-1851.9370716857543</v>
      </c>
      <c r="F202" s="10">
        <v>272062.05007667234</v>
      </c>
      <c r="H202">
        <v>190</v>
      </c>
      <c r="I202">
        <v>51257</v>
      </c>
      <c r="J202">
        <v>-3221.5070074275427</v>
      </c>
      <c r="K202">
        <v>-1369.5699357417884</v>
      </c>
      <c r="L202">
        <v>-1851.9370716857543</v>
      </c>
      <c r="M202">
        <v>272062.05007667234</v>
      </c>
    </row>
    <row r="203" spans="1:13" x14ac:dyDescent="0.25">
      <c r="A203" s="1">
        <v>191</v>
      </c>
      <c r="B203" s="8">
        <v>51288</v>
      </c>
      <c r="C203" s="10">
        <v>-3221.5070074275427</v>
      </c>
      <c r="D203" s="10">
        <v>-1360.3102503833597</v>
      </c>
      <c r="E203" s="10">
        <v>-1861.196757044183</v>
      </c>
      <c r="F203" s="10">
        <v>270200.85331962816</v>
      </c>
      <c r="H203">
        <v>191</v>
      </c>
      <c r="I203">
        <v>51288</v>
      </c>
      <c r="J203">
        <v>-3221.5070074275427</v>
      </c>
      <c r="K203">
        <v>-1360.3102503833597</v>
      </c>
      <c r="L203">
        <v>-1861.196757044183</v>
      </c>
      <c r="M203">
        <v>270200.85331962816</v>
      </c>
    </row>
    <row r="204" spans="1:13" x14ac:dyDescent="0.25">
      <c r="A204" s="1">
        <v>192</v>
      </c>
      <c r="B204" s="8">
        <v>51318</v>
      </c>
      <c r="C204" s="10">
        <v>-3221.5070074275427</v>
      </c>
      <c r="D204" s="10">
        <v>-1351.0042665981391</v>
      </c>
      <c r="E204" s="10">
        <v>-1870.5027408294036</v>
      </c>
      <c r="F204" s="10">
        <v>268330.35057879874</v>
      </c>
      <c r="H204">
        <v>192</v>
      </c>
      <c r="I204">
        <v>51318</v>
      </c>
      <c r="J204">
        <v>-3221.5070074275427</v>
      </c>
      <c r="K204">
        <v>-1351.0042665981391</v>
      </c>
      <c r="L204">
        <v>-1870.5027408294036</v>
      </c>
      <c r="M204">
        <v>268330.35057879874</v>
      </c>
    </row>
    <row r="205" spans="1:13" x14ac:dyDescent="0.25">
      <c r="A205" s="1">
        <v>193</v>
      </c>
      <c r="B205" s="8">
        <v>51349</v>
      </c>
      <c r="C205" s="10">
        <v>-3221.5070074275427</v>
      </c>
      <c r="D205" s="10">
        <v>-1341.6517528939919</v>
      </c>
      <c r="E205" s="10">
        <v>-1879.8552545335508</v>
      </c>
      <c r="F205" s="10">
        <v>266450.49532426521</v>
      </c>
      <c r="H205">
        <v>193</v>
      </c>
      <c r="I205">
        <v>51349</v>
      </c>
      <c r="J205">
        <v>-3221.5070074275427</v>
      </c>
      <c r="K205">
        <v>-1341.6517528939919</v>
      </c>
      <c r="L205">
        <v>-1879.8552545335508</v>
      </c>
      <c r="M205">
        <v>266450.49532426521</v>
      </c>
    </row>
    <row r="206" spans="1:13" x14ac:dyDescent="0.25">
      <c r="A206" s="1">
        <v>194</v>
      </c>
      <c r="B206" s="8">
        <v>51380</v>
      </c>
      <c r="C206" s="10">
        <v>-3221.5070074275427</v>
      </c>
      <c r="D206" s="10">
        <v>-1332.2524766213241</v>
      </c>
      <c r="E206" s="10">
        <v>-1889.2545308062186</v>
      </c>
      <c r="F206" s="10">
        <v>264561.240793459</v>
      </c>
      <c r="H206">
        <v>194</v>
      </c>
      <c r="I206">
        <v>51380</v>
      </c>
      <c r="J206">
        <v>-3221.5070074275427</v>
      </c>
      <c r="K206">
        <v>-1332.2524766213241</v>
      </c>
      <c r="L206">
        <v>-1889.2545308062186</v>
      </c>
      <c r="M206">
        <v>264561.240793459</v>
      </c>
    </row>
    <row r="207" spans="1:13" x14ac:dyDescent="0.25">
      <c r="A207" s="1">
        <v>195</v>
      </c>
      <c r="B207" s="8">
        <v>51410</v>
      </c>
      <c r="C207" s="10">
        <v>-3221.5070074275427</v>
      </c>
      <c r="D207" s="10">
        <v>-1322.8062039672927</v>
      </c>
      <c r="E207" s="10">
        <v>-1898.70080346025</v>
      </c>
      <c r="F207" s="10">
        <v>262662.53998999874</v>
      </c>
      <c r="H207">
        <v>195</v>
      </c>
      <c r="I207">
        <v>51410</v>
      </c>
      <c r="J207">
        <v>-3221.5070074275427</v>
      </c>
      <c r="K207">
        <v>-1322.8062039672927</v>
      </c>
      <c r="L207">
        <v>-1898.70080346025</v>
      </c>
      <c r="M207">
        <v>262662.53998999874</v>
      </c>
    </row>
    <row r="208" spans="1:13" x14ac:dyDescent="0.25">
      <c r="A208" s="1">
        <v>196</v>
      </c>
      <c r="B208" s="8">
        <v>51441</v>
      </c>
      <c r="C208" s="10">
        <v>-3221.5070074275427</v>
      </c>
      <c r="D208" s="10">
        <v>-1313.3126999499916</v>
      </c>
      <c r="E208" s="10">
        <v>-1908.1943074775511</v>
      </c>
      <c r="F208" s="10">
        <v>260754.34568252118</v>
      </c>
      <c r="H208">
        <v>196</v>
      </c>
      <c r="I208">
        <v>51441</v>
      </c>
      <c r="J208">
        <v>-3221.5070074275427</v>
      </c>
      <c r="K208">
        <v>-1313.3126999499916</v>
      </c>
      <c r="L208">
        <v>-1908.1943074775511</v>
      </c>
      <c r="M208">
        <v>260754.34568252118</v>
      </c>
    </row>
    <row r="209" spans="1:13" x14ac:dyDescent="0.25">
      <c r="A209" s="1">
        <v>197</v>
      </c>
      <c r="B209" s="8">
        <v>51471</v>
      </c>
      <c r="C209" s="10">
        <v>-3221.5070074275427</v>
      </c>
      <c r="D209" s="10">
        <v>-1303.7717284126038</v>
      </c>
      <c r="E209" s="10">
        <v>-1917.7352790149389</v>
      </c>
      <c r="F209" s="10">
        <v>258836.61040350623</v>
      </c>
      <c r="H209">
        <v>197</v>
      </c>
      <c r="I209">
        <v>51471</v>
      </c>
      <c r="J209">
        <v>-3221.5070074275427</v>
      </c>
      <c r="K209">
        <v>-1303.7717284126038</v>
      </c>
      <c r="L209">
        <v>-1917.7352790149389</v>
      </c>
      <c r="M209">
        <v>258836.61040350623</v>
      </c>
    </row>
    <row r="210" spans="1:13" x14ac:dyDescent="0.25">
      <c r="A210" s="1">
        <v>198</v>
      </c>
      <c r="B210" s="8">
        <v>51502</v>
      </c>
      <c r="C210" s="10">
        <v>-3221.5070074275427</v>
      </c>
      <c r="D210" s="10">
        <v>-1294.1830520175288</v>
      </c>
      <c r="E210" s="10">
        <v>-1927.3239554100139</v>
      </c>
      <c r="F210" s="10">
        <v>256909.28644809622</v>
      </c>
      <c r="H210">
        <v>198</v>
      </c>
      <c r="I210">
        <v>51502</v>
      </c>
      <c r="J210">
        <v>-3221.5070074275427</v>
      </c>
      <c r="K210">
        <v>-1294.1830520175288</v>
      </c>
      <c r="L210">
        <v>-1927.3239554100139</v>
      </c>
      <c r="M210">
        <v>256909.28644809622</v>
      </c>
    </row>
    <row r="211" spans="1:13" x14ac:dyDescent="0.25">
      <c r="A211" s="1">
        <v>199</v>
      </c>
      <c r="B211" s="8">
        <v>51533</v>
      </c>
      <c r="C211" s="10">
        <v>-3221.5070074275427</v>
      </c>
      <c r="D211" s="10">
        <v>-1284.5464322404789</v>
      </c>
      <c r="E211" s="10">
        <v>-1936.9605751870638</v>
      </c>
      <c r="F211" s="10">
        <v>254972.32587290916</v>
      </c>
      <c r="H211">
        <v>199</v>
      </c>
      <c r="I211">
        <v>51533</v>
      </c>
      <c r="J211">
        <v>-3221.5070074275427</v>
      </c>
      <c r="K211">
        <v>-1284.5464322404789</v>
      </c>
      <c r="L211">
        <v>-1936.9605751870638</v>
      </c>
      <c r="M211">
        <v>254972.32587290916</v>
      </c>
    </row>
    <row r="212" spans="1:13" x14ac:dyDescent="0.25">
      <c r="A212" s="1">
        <v>200</v>
      </c>
      <c r="B212" s="8">
        <v>51561</v>
      </c>
      <c r="C212" s="10">
        <v>-3221.5070074275427</v>
      </c>
      <c r="D212" s="10">
        <v>-1274.8616293645439</v>
      </c>
      <c r="E212" s="10">
        <v>-1946.6453780629988</v>
      </c>
      <c r="F212" s="10">
        <v>253025.68049484616</v>
      </c>
      <c r="H212">
        <v>200</v>
      </c>
      <c r="I212">
        <v>51561</v>
      </c>
      <c r="J212">
        <v>-3221.5070074275427</v>
      </c>
      <c r="K212">
        <v>-1274.8616293645439</v>
      </c>
      <c r="L212">
        <v>-1946.6453780629988</v>
      </c>
      <c r="M212">
        <v>253025.68049484616</v>
      </c>
    </row>
    <row r="213" spans="1:13" x14ac:dyDescent="0.25">
      <c r="A213" s="1">
        <v>201</v>
      </c>
      <c r="B213" s="8">
        <v>51592</v>
      </c>
      <c r="C213" s="10">
        <v>-3221.5070074275427</v>
      </c>
      <c r="D213" s="10">
        <v>-1265.1284024742286</v>
      </c>
      <c r="E213" s="10">
        <v>-1956.3786049533142</v>
      </c>
      <c r="F213" s="10">
        <v>251069.30188989284</v>
      </c>
      <c r="H213">
        <v>201</v>
      </c>
      <c r="I213">
        <v>51592</v>
      </c>
      <c r="J213">
        <v>-3221.5070074275427</v>
      </c>
      <c r="K213">
        <v>-1265.1284024742286</v>
      </c>
      <c r="L213">
        <v>-1956.3786049533142</v>
      </c>
      <c r="M213">
        <v>251069.30188989284</v>
      </c>
    </row>
    <row r="214" spans="1:13" x14ac:dyDescent="0.25">
      <c r="A214" s="1">
        <v>202</v>
      </c>
      <c r="B214" s="8">
        <v>51622</v>
      </c>
      <c r="C214" s="10">
        <v>-3221.5070074275427</v>
      </c>
      <c r="D214" s="10">
        <v>-1255.346509449462</v>
      </c>
      <c r="E214" s="10">
        <v>-1966.1604979780807</v>
      </c>
      <c r="F214" s="10">
        <v>249103.14139191477</v>
      </c>
      <c r="H214">
        <v>202</v>
      </c>
      <c r="I214">
        <v>51622</v>
      </c>
      <c r="J214">
        <v>-3221.5070074275427</v>
      </c>
      <c r="K214">
        <v>-1255.346509449462</v>
      </c>
      <c r="L214">
        <v>-1966.1604979780807</v>
      </c>
      <c r="M214">
        <v>249103.14139191477</v>
      </c>
    </row>
    <row r="215" spans="1:13" x14ac:dyDescent="0.25">
      <c r="A215" s="1">
        <v>203</v>
      </c>
      <c r="B215" s="8">
        <v>51653</v>
      </c>
      <c r="C215" s="10">
        <v>-3221.5070074275427</v>
      </c>
      <c r="D215" s="10">
        <v>-1245.5157069595716</v>
      </c>
      <c r="E215" s="10">
        <v>-1975.9913004679711</v>
      </c>
      <c r="F215" s="10">
        <v>247127.15009144679</v>
      </c>
      <c r="H215">
        <v>203</v>
      </c>
      <c r="I215">
        <v>51653</v>
      </c>
      <c r="J215">
        <v>-3221.5070074275427</v>
      </c>
      <c r="K215">
        <v>-1245.5157069595716</v>
      </c>
      <c r="L215">
        <v>-1975.9913004679711</v>
      </c>
      <c r="M215">
        <v>247127.15009144679</v>
      </c>
    </row>
    <row r="216" spans="1:13" x14ac:dyDescent="0.25">
      <c r="A216" s="1">
        <v>204</v>
      </c>
      <c r="B216" s="8">
        <v>51683</v>
      </c>
      <c r="C216" s="10">
        <v>-3221.5070074275427</v>
      </c>
      <c r="D216" s="10">
        <v>-1235.635750457232</v>
      </c>
      <c r="E216" s="10">
        <v>-1985.8712569703107</v>
      </c>
      <c r="F216" s="10">
        <v>245141.27883447648</v>
      </c>
      <c r="H216">
        <v>204</v>
      </c>
      <c r="I216">
        <v>51683</v>
      </c>
      <c r="J216">
        <v>-3221.5070074275427</v>
      </c>
      <c r="K216">
        <v>-1235.635750457232</v>
      </c>
      <c r="L216">
        <v>-1985.8712569703107</v>
      </c>
      <c r="M216">
        <v>245141.27883447648</v>
      </c>
    </row>
    <row r="217" spans="1:13" x14ac:dyDescent="0.25">
      <c r="A217" s="1">
        <v>205</v>
      </c>
      <c r="B217" s="8">
        <v>51714</v>
      </c>
      <c r="C217" s="10">
        <v>-3221.5070074275427</v>
      </c>
      <c r="D217" s="10">
        <v>-1225.7063941723804</v>
      </c>
      <c r="E217" s="10">
        <v>-1995.8006132551623</v>
      </c>
      <c r="F217" s="10">
        <v>243145.47822122133</v>
      </c>
      <c r="H217">
        <v>205</v>
      </c>
      <c r="I217">
        <v>51714</v>
      </c>
      <c r="J217">
        <v>-3221.5070074275427</v>
      </c>
      <c r="K217">
        <v>-1225.7063941723804</v>
      </c>
      <c r="L217">
        <v>-1995.8006132551623</v>
      </c>
      <c r="M217">
        <v>243145.47822122133</v>
      </c>
    </row>
    <row r="218" spans="1:13" x14ac:dyDescent="0.25">
      <c r="A218" s="1">
        <v>206</v>
      </c>
      <c r="B218" s="8">
        <v>51745</v>
      </c>
      <c r="C218" s="10">
        <v>-3221.5070074275427</v>
      </c>
      <c r="D218" s="10">
        <v>-1215.7273911061045</v>
      </c>
      <c r="E218" s="10">
        <v>-2005.7796163214382</v>
      </c>
      <c r="F218" s="10">
        <v>241139.6986048999</v>
      </c>
      <c r="H218">
        <v>206</v>
      </c>
      <c r="I218">
        <v>51745</v>
      </c>
      <c r="J218">
        <v>-3221.5070074275427</v>
      </c>
      <c r="K218">
        <v>-1215.7273911061045</v>
      </c>
      <c r="L218">
        <v>-2005.7796163214382</v>
      </c>
      <c r="M218">
        <v>241139.6986048999</v>
      </c>
    </row>
    <row r="219" spans="1:13" x14ac:dyDescent="0.25">
      <c r="A219" s="1">
        <v>207</v>
      </c>
      <c r="B219" s="8">
        <v>51775</v>
      </c>
      <c r="C219" s="10">
        <v>-3221.5070074275427</v>
      </c>
      <c r="D219" s="10">
        <v>-1205.6984930244973</v>
      </c>
      <c r="E219" s="10">
        <v>-2015.8085144030454</v>
      </c>
      <c r="F219" s="10">
        <v>239123.89009049686</v>
      </c>
      <c r="H219">
        <v>207</v>
      </c>
      <c r="I219">
        <v>51775</v>
      </c>
      <c r="J219">
        <v>-3221.5070074275427</v>
      </c>
      <c r="K219">
        <v>-1205.6984930244973</v>
      </c>
      <c r="L219">
        <v>-2015.8085144030454</v>
      </c>
      <c r="M219">
        <v>239123.89009049686</v>
      </c>
    </row>
    <row r="220" spans="1:13" x14ac:dyDescent="0.25">
      <c r="A220" s="1">
        <v>208</v>
      </c>
      <c r="B220" s="8">
        <v>51806</v>
      </c>
      <c r="C220" s="10">
        <v>-3221.5070074275427</v>
      </c>
      <c r="D220" s="10">
        <v>-1195.6194504524822</v>
      </c>
      <c r="E220" s="10">
        <v>-2025.8875569750605</v>
      </c>
      <c r="F220" s="10">
        <v>237098.00253352179</v>
      </c>
      <c r="H220">
        <v>208</v>
      </c>
      <c r="I220">
        <v>51806</v>
      </c>
      <c r="J220">
        <v>-3221.5070074275427</v>
      </c>
      <c r="K220">
        <v>-1195.6194504524822</v>
      </c>
      <c r="L220">
        <v>-2025.8875569750605</v>
      </c>
      <c r="M220">
        <v>237098.00253352179</v>
      </c>
    </row>
    <row r="221" spans="1:13" x14ac:dyDescent="0.25">
      <c r="A221" s="1">
        <v>209</v>
      </c>
      <c r="B221" s="8">
        <v>51836</v>
      </c>
      <c r="C221" s="10">
        <v>-3221.5070074275427</v>
      </c>
      <c r="D221" s="10">
        <v>-1185.4900126676066</v>
      </c>
      <c r="E221" s="10">
        <v>-2036.0169947599361</v>
      </c>
      <c r="F221" s="10">
        <v>235061.98553876186</v>
      </c>
      <c r="H221">
        <v>209</v>
      </c>
      <c r="I221">
        <v>51836</v>
      </c>
      <c r="J221">
        <v>-3221.5070074275427</v>
      </c>
      <c r="K221">
        <v>-1185.4900126676066</v>
      </c>
      <c r="L221">
        <v>-2036.0169947599361</v>
      </c>
      <c r="M221">
        <v>235061.98553876186</v>
      </c>
    </row>
    <row r="222" spans="1:13" x14ac:dyDescent="0.25">
      <c r="A222" s="1">
        <v>210</v>
      </c>
      <c r="B222" s="8">
        <v>51867</v>
      </c>
      <c r="C222" s="10">
        <v>-3221.5070074275427</v>
      </c>
      <c r="D222" s="10">
        <v>-1175.3099276938071</v>
      </c>
      <c r="E222" s="10">
        <v>-2046.1970797337356</v>
      </c>
      <c r="F222" s="10">
        <v>233015.78845902812</v>
      </c>
      <c r="H222">
        <v>210</v>
      </c>
      <c r="I222">
        <v>51867</v>
      </c>
      <c r="J222">
        <v>-3221.5070074275427</v>
      </c>
      <c r="K222">
        <v>-1175.3099276938071</v>
      </c>
      <c r="L222">
        <v>-2046.1970797337356</v>
      </c>
      <c r="M222">
        <v>233015.78845902812</v>
      </c>
    </row>
    <row r="223" spans="1:13" x14ac:dyDescent="0.25">
      <c r="A223" s="1">
        <v>211</v>
      </c>
      <c r="B223" s="8">
        <v>51898</v>
      </c>
      <c r="C223" s="10">
        <v>-3221.5070074275427</v>
      </c>
      <c r="D223" s="10">
        <v>-1165.0789422951389</v>
      </c>
      <c r="E223" s="10">
        <v>-2056.4280651324038</v>
      </c>
      <c r="F223" s="10">
        <v>230959.36039389571</v>
      </c>
      <c r="H223">
        <v>211</v>
      </c>
      <c r="I223">
        <v>51898</v>
      </c>
      <c r="J223">
        <v>-3221.5070074275427</v>
      </c>
      <c r="K223">
        <v>-1165.0789422951389</v>
      </c>
      <c r="L223">
        <v>-2056.4280651324038</v>
      </c>
      <c r="M223">
        <v>230959.36039389571</v>
      </c>
    </row>
    <row r="224" spans="1:13" x14ac:dyDescent="0.25">
      <c r="A224" s="1">
        <v>212</v>
      </c>
      <c r="B224" s="8">
        <v>51926</v>
      </c>
      <c r="C224" s="10">
        <v>-3221.5070074275427</v>
      </c>
      <c r="D224" s="10">
        <v>-1154.7968019694767</v>
      </c>
      <c r="E224" s="10">
        <v>-2066.710205458066</v>
      </c>
      <c r="F224" s="10">
        <v>228892.65018843763</v>
      </c>
      <c r="H224">
        <v>212</v>
      </c>
      <c r="I224">
        <v>51926</v>
      </c>
      <c r="J224">
        <v>-3221.5070074275427</v>
      </c>
      <c r="K224">
        <v>-1154.7968019694767</v>
      </c>
      <c r="L224">
        <v>-2066.710205458066</v>
      </c>
      <c r="M224">
        <v>228892.65018843763</v>
      </c>
    </row>
    <row r="225" spans="1:13" x14ac:dyDescent="0.25">
      <c r="A225" s="1">
        <v>213</v>
      </c>
      <c r="B225" s="8">
        <v>51957</v>
      </c>
      <c r="C225" s="10">
        <v>-3221.5070074275427</v>
      </c>
      <c r="D225" s="10">
        <v>-1144.4632509421863</v>
      </c>
      <c r="E225" s="10">
        <v>-2077.0437564853564</v>
      </c>
      <c r="F225" s="10">
        <v>226815.60643195227</v>
      </c>
      <c r="H225">
        <v>213</v>
      </c>
      <c r="I225">
        <v>51957</v>
      </c>
      <c r="J225">
        <v>-3221.5070074275427</v>
      </c>
      <c r="K225">
        <v>-1144.4632509421863</v>
      </c>
      <c r="L225">
        <v>-2077.0437564853564</v>
      </c>
      <c r="M225">
        <v>226815.60643195227</v>
      </c>
    </row>
    <row r="226" spans="1:13" x14ac:dyDescent="0.25">
      <c r="A226" s="1">
        <v>214</v>
      </c>
      <c r="B226" s="8">
        <v>51987</v>
      </c>
      <c r="C226" s="10">
        <v>-3221.5070074275427</v>
      </c>
      <c r="D226" s="10">
        <v>-1134.0780321597595</v>
      </c>
      <c r="E226" s="10">
        <v>-2087.4289752677832</v>
      </c>
      <c r="F226" s="10">
        <v>224728.1774566845</v>
      </c>
      <c r="H226">
        <v>214</v>
      </c>
      <c r="I226">
        <v>51987</v>
      </c>
      <c r="J226">
        <v>-3221.5070074275427</v>
      </c>
      <c r="K226">
        <v>-1134.0780321597595</v>
      </c>
      <c r="L226">
        <v>-2087.4289752677832</v>
      </c>
      <c r="M226">
        <v>224728.1774566845</v>
      </c>
    </row>
    <row r="227" spans="1:13" x14ac:dyDescent="0.25">
      <c r="A227" s="1">
        <v>215</v>
      </c>
      <c r="B227" s="8">
        <v>52018</v>
      </c>
      <c r="C227" s="10">
        <v>-3221.5070074275427</v>
      </c>
      <c r="D227" s="10">
        <v>-1123.6408872834204</v>
      </c>
      <c r="E227" s="10">
        <v>-2097.8661201441223</v>
      </c>
      <c r="F227" s="10">
        <v>222630.31133654038</v>
      </c>
      <c r="H227">
        <v>215</v>
      </c>
      <c r="I227">
        <v>52018</v>
      </c>
      <c r="J227">
        <v>-3221.5070074275427</v>
      </c>
      <c r="K227">
        <v>-1123.6408872834204</v>
      </c>
      <c r="L227">
        <v>-2097.8661201441223</v>
      </c>
      <c r="M227">
        <v>222630.31133654038</v>
      </c>
    </row>
    <row r="228" spans="1:13" x14ac:dyDescent="0.25">
      <c r="A228" s="1">
        <v>216</v>
      </c>
      <c r="B228" s="8">
        <v>52048</v>
      </c>
      <c r="C228" s="10">
        <v>-3221.5070074275427</v>
      </c>
      <c r="D228" s="10">
        <v>-1113.1515566826997</v>
      </c>
      <c r="E228" s="10">
        <v>-2108.355450744843</v>
      </c>
      <c r="F228" s="10">
        <v>220521.95588579553</v>
      </c>
      <c r="H228">
        <v>216</v>
      </c>
      <c r="I228">
        <v>52048</v>
      </c>
      <c r="J228">
        <v>-3221.5070074275427</v>
      </c>
      <c r="K228">
        <v>-1113.1515566826997</v>
      </c>
      <c r="L228">
        <v>-2108.355450744843</v>
      </c>
      <c r="M228">
        <v>220521.95588579553</v>
      </c>
    </row>
    <row r="229" spans="1:13" x14ac:dyDescent="0.25">
      <c r="A229" s="1">
        <v>217</v>
      </c>
      <c r="B229" s="8">
        <v>52079</v>
      </c>
      <c r="C229" s="10">
        <v>-3221.5070074275427</v>
      </c>
      <c r="D229" s="10">
        <v>-1102.6097794289758</v>
      </c>
      <c r="E229" s="10">
        <v>-2118.8972279985669</v>
      </c>
      <c r="F229" s="10">
        <v>218403.05865779697</v>
      </c>
      <c r="H229">
        <v>217</v>
      </c>
      <c r="I229">
        <v>52079</v>
      </c>
      <c r="J229">
        <v>-3221.5070074275427</v>
      </c>
      <c r="K229">
        <v>-1102.6097794289758</v>
      </c>
      <c r="L229">
        <v>-2118.8972279985669</v>
      </c>
      <c r="M229">
        <v>218403.05865779697</v>
      </c>
    </row>
    <row r="230" spans="1:13" x14ac:dyDescent="0.25">
      <c r="A230" s="1">
        <v>218</v>
      </c>
      <c r="B230" s="8">
        <v>52110</v>
      </c>
      <c r="C230" s="10">
        <v>-3221.5070074275427</v>
      </c>
      <c r="D230" s="10">
        <v>-1092.0152932889832</v>
      </c>
      <c r="E230" s="10">
        <v>-2129.4917141385595</v>
      </c>
      <c r="F230" s="10">
        <v>216273.5669436584</v>
      </c>
      <c r="H230">
        <v>218</v>
      </c>
      <c r="I230">
        <v>52110</v>
      </c>
      <c r="J230">
        <v>-3221.5070074275427</v>
      </c>
      <c r="K230">
        <v>-1092.0152932889832</v>
      </c>
      <c r="L230">
        <v>-2129.4917141385595</v>
      </c>
      <c r="M230">
        <v>216273.5669436584</v>
      </c>
    </row>
    <row r="231" spans="1:13" x14ac:dyDescent="0.25">
      <c r="A231" s="1">
        <v>219</v>
      </c>
      <c r="B231" s="8">
        <v>52140</v>
      </c>
      <c r="C231" s="10">
        <v>-3221.5070074275427</v>
      </c>
      <c r="D231" s="10">
        <v>-1081.3678347182904</v>
      </c>
      <c r="E231" s="10">
        <v>-2140.1391727092523</v>
      </c>
      <c r="F231" s="10">
        <v>214133.42777094914</v>
      </c>
      <c r="H231">
        <v>219</v>
      </c>
      <c r="I231">
        <v>52140</v>
      </c>
      <c r="J231">
        <v>-3221.5070074275427</v>
      </c>
      <c r="K231">
        <v>-1081.3678347182904</v>
      </c>
      <c r="L231">
        <v>-2140.1391727092523</v>
      </c>
      <c r="M231">
        <v>214133.42777094914</v>
      </c>
    </row>
    <row r="232" spans="1:13" x14ac:dyDescent="0.25">
      <c r="A232" s="1">
        <v>220</v>
      </c>
      <c r="B232" s="8">
        <v>52171</v>
      </c>
      <c r="C232" s="10">
        <v>-3221.5070074275427</v>
      </c>
      <c r="D232" s="10">
        <v>-1070.6671388547434</v>
      </c>
      <c r="E232" s="10">
        <v>-2150.8398685727993</v>
      </c>
      <c r="F232" s="10">
        <v>211982.58790237634</v>
      </c>
      <c r="H232">
        <v>220</v>
      </c>
      <c r="I232">
        <v>52171</v>
      </c>
      <c r="J232">
        <v>-3221.5070074275427</v>
      </c>
      <c r="K232">
        <v>-1070.6671388547434</v>
      </c>
      <c r="L232">
        <v>-2150.8398685727993</v>
      </c>
      <c r="M232">
        <v>211982.58790237634</v>
      </c>
    </row>
    <row r="233" spans="1:13" x14ac:dyDescent="0.25">
      <c r="A233" s="1">
        <v>221</v>
      </c>
      <c r="B233" s="8">
        <v>52201</v>
      </c>
      <c r="C233" s="10">
        <v>-3221.5070074275427</v>
      </c>
      <c r="D233" s="10">
        <v>-1059.9129395118798</v>
      </c>
      <c r="E233" s="10">
        <v>-2161.5940679156629</v>
      </c>
      <c r="F233" s="10">
        <v>209820.99383446068</v>
      </c>
      <c r="H233">
        <v>221</v>
      </c>
      <c r="I233">
        <v>52201</v>
      </c>
      <c r="J233">
        <v>-3221.5070074275427</v>
      </c>
      <c r="K233">
        <v>-1059.9129395118798</v>
      </c>
      <c r="L233">
        <v>-2161.5940679156629</v>
      </c>
      <c r="M233">
        <v>209820.99383446068</v>
      </c>
    </row>
    <row r="234" spans="1:13" x14ac:dyDescent="0.25">
      <c r="A234" s="1">
        <v>222</v>
      </c>
      <c r="B234" s="8">
        <v>52232</v>
      </c>
      <c r="C234" s="10">
        <v>-3221.5070074275427</v>
      </c>
      <c r="D234" s="10">
        <v>-1049.1049691723015</v>
      </c>
      <c r="E234" s="10">
        <v>-2172.4020382552412</v>
      </c>
      <c r="F234" s="10">
        <v>207648.59179620544</v>
      </c>
      <c r="H234">
        <v>222</v>
      </c>
      <c r="I234">
        <v>52232</v>
      </c>
      <c r="J234">
        <v>-3221.5070074275427</v>
      </c>
      <c r="K234">
        <v>-1049.1049691723015</v>
      </c>
      <c r="L234">
        <v>-2172.4020382552412</v>
      </c>
      <c r="M234">
        <v>207648.59179620544</v>
      </c>
    </row>
    <row r="235" spans="1:13" x14ac:dyDescent="0.25">
      <c r="A235" s="1">
        <v>223</v>
      </c>
      <c r="B235" s="8">
        <v>52263</v>
      </c>
      <c r="C235" s="10">
        <v>-3221.5070074275427</v>
      </c>
      <c r="D235" s="10">
        <v>-1038.2429589810249</v>
      </c>
      <c r="E235" s="10">
        <v>-2183.2640484465178</v>
      </c>
      <c r="F235" s="10">
        <v>205465.32774775891</v>
      </c>
      <c r="H235">
        <v>223</v>
      </c>
      <c r="I235">
        <v>52263</v>
      </c>
      <c r="J235">
        <v>-3221.5070074275427</v>
      </c>
      <c r="K235">
        <v>-1038.2429589810249</v>
      </c>
      <c r="L235">
        <v>-2183.2640484465178</v>
      </c>
      <c r="M235">
        <v>205465.32774775891</v>
      </c>
    </row>
    <row r="236" spans="1:13" x14ac:dyDescent="0.25">
      <c r="A236" s="1">
        <v>224</v>
      </c>
      <c r="B236" s="8">
        <v>52291</v>
      </c>
      <c r="C236" s="10">
        <v>-3221.5070074275427</v>
      </c>
      <c r="D236" s="10">
        <v>-1027.3266387387926</v>
      </c>
      <c r="E236" s="10">
        <v>-2194.1803686887501</v>
      </c>
      <c r="F236" s="10">
        <v>203271.14737907017</v>
      </c>
      <c r="H236">
        <v>224</v>
      </c>
      <c r="I236">
        <v>52291</v>
      </c>
      <c r="J236">
        <v>-3221.5070074275427</v>
      </c>
      <c r="K236">
        <v>-1027.3266387387926</v>
      </c>
      <c r="L236">
        <v>-2194.1803686887501</v>
      </c>
      <c r="M236">
        <v>203271.14737907017</v>
      </c>
    </row>
    <row r="237" spans="1:13" x14ac:dyDescent="0.25">
      <c r="A237" s="1">
        <v>225</v>
      </c>
      <c r="B237" s="8">
        <v>52322</v>
      </c>
      <c r="C237" s="10">
        <v>-3221.5070074275427</v>
      </c>
      <c r="D237" s="10">
        <v>-1016.3557368953489</v>
      </c>
      <c r="E237" s="10">
        <v>-2205.1512705321938</v>
      </c>
      <c r="F237" s="10">
        <v>201065.99610853798</v>
      </c>
      <c r="H237">
        <v>225</v>
      </c>
      <c r="I237">
        <v>52322</v>
      </c>
      <c r="J237">
        <v>-3221.5070074275427</v>
      </c>
      <c r="K237">
        <v>-1016.3557368953489</v>
      </c>
      <c r="L237">
        <v>-2205.1512705321938</v>
      </c>
      <c r="M237">
        <v>201065.99610853798</v>
      </c>
    </row>
    <row r="238" spans="1:13" x14ac:dyDescent="0.25">
      <c r="A238" s="1">
        <v>226</v>
      </c>
      <c r="B238" s="8">
        <v>52352</v>
      </c>
      <c r="C238" s="10">
        <v>-3221.5070074275427</v>
      </c>
      <c r="D238" s="10">
        <v>-1005.3299805426877</v>
      </c>
      <c r="E238" s="10">
        <v>-2216.177026884855</v>
      </c>
      <c r="F238" s="10">
        <v>198849.81908165311</v>
      </c>
      <c r="H238">
        <v>226</v>
      </c>
      <c r="I238">
        <v>52352</v>
      </c>
      <c r="J238">
        <v>-3221.5070074275427</v>
      </c>
      <c r="K238">
        <v>-1005.3299805426877</v>
      </c>
      <c r="L238">
        <v>-2216.177026884855</v>
      </c>
      <c r="M238">
        <v>198849.81908165311</v>
      </c>
    </row>
    <row r="239" spans="1:13" x14ac:dyDescent="0.25">
      <c r="A239" s="1">
        <v>227</v>
      </c>
      <c r="B239" s="8">
        <v>52383</v>
      </c>
      <c r="C239" s="10">
        <v>-3221.5070074275427</v>
      </c>
      <c r="D239" s="10">
        <v>-994.24909540826366</v>
      </c>
      <c r="E239" s="10">
        <v>-2227.257912019279</v>
      </c>
      <c r="F239" s="10">
        <v>196622.56116963385</v>
      </c>
      <c r="H239">
        <v>227</v>
      </c>
      <c r="I239">
        <v>52383</v>
      </c>
      <c r="J239">
        <v>-3221.5070074275427</v>
      </c>
      <c r="K239">
        <v>-994.24909540826366</v>
      </c>
      <c r="L239">
        <v>-2227.257912019279</v>
      </c>
      <c r="M239">
        <v>196622.56116963385</v>
      </c>
    </row>
    <row r="240" spans="1:13" x14ac:dyDescent="0.25">
      <c r="A240" s="1">
        <v>228</v>
      </c>
      <c r="B240" s="8">
        <v>52413</v>
      </c>
      <c r="C240" s="10">
        <v>-3221.5070074275427</v>
      </c>
      <c r="D240" s="10">
        <v>-983.11280584816723</v>
      </c>
      <c r="E240" s="10">
        <v>-2238.3942015793755</v>
      </c>
      <c r="F240" s="10">
        <v>194384.16696805446</v>
      </c>
      <c r="H240">
        <v>228</v>
      </c>
      <c r="I240">
        <v>52413</v>
      </c>
      <c r="J240">
        <v>-3221.5070074275427</v>
      </c>
      <c r="K240">
        <v>-983.11280584816723</v>
      </c>
      <c r="L240">
        <v>-2238.3942015793755</v>
      </c>
      <c r="M240">
        <v>194384.16696805446</v>
      </c>
    </row>
    <row r="241" spans="1:13" x14ac:dyDescent="0.25">
      <c r="A241" s="1">
        <v>229</v>
      </c>
      <c r="B241" s="8">
        <v>52444</v>
      </c>
      <c r="C241" s="10">
        <v>-3221.5070074275427</v>
      </c>
      <c r="D241" s="10">
        <v>-971.92083484027035</v>
      </c>
      <c r="E241" s="10">
        <v>-2249.5861725872724</v>
      </c>
      <c r="F241" s="10">
        <v>192134.58079546719</v>
      </c>
      <c r="H241">
        <v>229</v>
      </c>
      <c r="I241">
        <v>52444</v>
      </c>
      <c r="J241">
        <v>-3221.5070074275427</v>
      </c>
      <c r="K241">
        <v>-971.92083484027035</v>
      </c>
      <c r="L241">
        <v>-2249.5861725872724</v>
      </c>
      <c r="M241">
        <v>192134.58079546719</v>
      </c>
    </row>
    <row r="242" spans="1:13" x14ac:dyDescent="0.25">
      <c r="A242" s="1">
        <v>230</v>
      </c>
      <c r="B242" s="8">
        <v>52475</v>
      </c>
      <c r="C242" s="10">
        <v>-3221.5070074275427</v>
      </c>
      <c r="D242" s="10">
        <v>-960.67290397733359</v>
      </c>
      <c r="E242" s="10">
        <v>-2260.8341034502091</v>
      </c>
      <c r="F242" s="10">
        <v>189873.74669201698</v>
      </c>
      <c r="H242">
        <v>230</v>
      </c>
      <c r="I242">
        <v>52475</v>
      </c>
      <c r="J242">
        <v>-3221.5070074275427</v>
      </c>
      <c r="K242">
        <v>-960.67290397733359</v>
      </c>
      <c r="L242">
        <v>-2260.8341034502091</v>
      </c>
      <c r="M242">
        <v>189873.74669201698</v>
      </c>
    </row>
    <row r="243" spans="1:13" x14ac:dyDescent="0.25">
      <c r="A243" s="1">
        <v>231</v>
      </c>
      <c r="B243" s="8">
        <v>52505</v>
      </c>
      <c r="C243" s="10">
        <v>-3221.5070074275427</v>
      </c>
      <c r="D243" s="10">
        <v>-949.36873346008269</v>
      </c>
      <c r="E243" s="10">
        <v>-2272.13827396746</v>
      </c>
      <c r="F243" s="10">
        <v>187601.60841804952</v>
      </c>
      <c r="H243">
        <v>231</v>
      </c>
      <c r="I243">
        <v>52505</v>
      </c>
      <c r="J243">
        <v>-3221.5070074275427</v>
      </c>
      <c r="K243">
        <v>-949.36873346008269</v>
      </c>
      <c r="L243">
        <v>-2272.13827396746</v>
      </c>
      <c r="M243">
        <v>187601.60841804952</v>
      </c>
    </row>
    <row r="244" spans="1:13" x14ac:dyDescent="0.25">
      <c r="A244" s="1">
        <v>232</v>
      </c>
      <c r="B244" s="8">
        <v>52536</v>
      </c>
      <c r="C244" s="10">
        <v>-3221.5070074275427</v>
      </c>
      <c r="D244" s="10">
        <v>-938.008042090245</v>
      </c>
      <c r="E244" s="10">
        <v>-2283.4989653372977</v>
      </c>
      <c r="F244" s="10">
        <v>185318.10945271223</v>
      </c>
      <c r="H244">
        <v>232</v>
      </c>
      <c r="I244">
        <v>52536</v>
      </c>
      <c r="J244">
        <v>-3221.5070074275427</v>
      </c>
      <c r="K244">
        <v>-938.008042090245</v>
      </c>
      <c r="L244">
        <v>-2283.4989653372977</v>
      </c>
      <c r="M244">
        <v>185318.10945271223</v>
      </c>
    </row>
    <row r="245" spans="1:13" x14ac:dyDescent="0.25">
      <c r="A245" s="1">
        <v>233</v>
      </c>
      <c r="B245" s="8">
        <v>52566</v>
      </c>
      <c r="C245" s="10">
        <v>-3221.5070074275427</v>
      </c>
      <c r="D245" s="10">
        <v>-926.59054726355862</v>
      </c>
      <c r="E245" s="10">
        <v>-2294.9164601639841</v>
      </c>
      <c r="F245" s="10">
        <v>183023.19299254825</v>
      </c>
      <c r="H245">
        <v>233</v>
      </c>
      <c r="I245">
        <v>52566</v>
      </c>
      <c r="J245">
        <v>-3221.5070074275427</v>
      </c>
      <c r="K245">
        <v>-926.59054726355862</v>
      </c>
      <c r="L245">
        <v>-2294.9164601639841</v>
      </c>
      <c r="M245">
        <v>183023.19299254825</v>
      </c>
    </row>
    <row r="246" spans="1:13" x14ac:dyDescent="0.25">
      <c r="A246" s="1">
        <v>234</v>
      </c>
      <c r="B246" s="8">
        <v>52597</v>
      </c>
      <c r="C246" s="10">
        <v>-3221.5070074275427</v>
      </c>
      <c r="D246" s="10">
        <v>-915.11596496273933</v>
      </c>
      <c r="E246" s="10">
        <v>-2306.3910424648034</v>
      </c>
      <c r="F246" s="10">
        <v>180716.80195008346</v>
      </c>
      <c r="H246">
        <v>234</v>
      </c>
      <c r="I246">
        <v>52597</v>
      </c>
      <c r="J246">
        <v>-3221.5070074275427</v>
      </c>
      <c r="K246">
        <v>-915.11596496273933</v>
      </c>
      <c r="L246">
        <v>-2306.3910424648034</v>
      </c>
      <c r="M246">
        <v>180716.80195008346</v>
      </c>
    </row>
    <row r="247" spans="1:13" x14ac:dyDescent="0.25">
      <c r="A247" s="1">
        <v>235</v>
      </c>
      <c r="B247" s="8">
        <v>52628</v>
      </c>
      <c r="C247" s="10">
        <v>-3221.5070074275427</v>
      </c>
      <c r="D247" s="10">
        <v>-903.58400975041513</v>
      </c>
      <c r="E247" s="10">
        <v>-2317.9229976771276</v>
      </c>
      <c r="F247" s="10">
        <v>178398.87895240635</v>
      </c>
      <c r="H247">
        <v>235</v>
      </c>
      <c r="I247">
        <v>52628</v>
      </c>
      <c r="J247">
        <v>-3221.5070074275427</v>
      </c>
      <c r="K247">
        <v>-903.58400975041513</v>
      </c>
      <c r="L247">
        <v>-2317.9229976771276</v>
      </c>
      <c r="M247">
        <v>178398.87895240635</v>
      </c>
    </row>
    <row r="248" spans="1:13" x14ac:dyDescent="0.25">
      <c r="A248" s="1">
        <v>236</v>
      </c>
      <c r="B248" s="8">
        <v>52657</v>
      </c>
      <c r="C248" s="10">
        <v>-3221.5070074275427</v>
      </c>
      <c r="D248" s="10">
        <v>-891.99439476202906</v>
      </c>
      <c r="E248" s="10">
        <v>-2329.5126126655136</v>
      </c>
      <c r="F248" s="10">
        <v>176069.36633974084</v>
      </c>
      <c r="H248">
        <v>236</v>
      </c>
      <c r="I248">
        <v>52657</v>
      </c>
      <c r="J248">
        <v>-3221.5070074275427</v>
      </c>
      <c r="K248">
        <v>-891.99439476202906</v>
      </c>
      <c r="L248">
        <v>-2329.5126126655136</v>
      </c>
      <c r="M248">
        <v>176069.36633974084</v>
      </c>
    </row>
    <row r="249" spans="1:13" x14ac:dyDescent="0.25">
      <c r="A249" s="1">
        <v>237</v>
      </c>
      <c r="B249" s="8">
        <v>52688</v>
      </c>
      <c r="C249" s="10">
        <v>-3221.5070074275427</v>
      </c>
      <c r="D249" s="10">
        <v>-880.34683169870232</v>
      </c>
      <c r="E249" s="10">
        <v>-2341.1601757288404</v>
      </c>
      <c r="F249" s="10">
        <v>173728.20616401199</v>
      </c>
      <c r="H249">
        <v>237</v>
      </c>
      <c r="I249">
        <v>52688</v>
      </c>
      <c r="J249">
        <v>-3221.5070074275427</v>
      </c>
      <c r="K249">
        <v>-880.34683169870232</v>
      </c>
      <c r="L249">
        <v>-2341.1601757288404</v>
      </c>
      <c r="M249">
        <v>173728.20616401199</v>
      </c>
    </row>
    <row r="250" spans="1:13" x14ac:dyDescent="0.25">
      <c r="A250" s="1">
        <v>238</v>
      </c>
      <c r="B250" s="8">
        <v>52718</v>
      </c>
      <c r="C250" s="10">
        <v>-3221.5070074275427</v>
      </c>
      <c r="D250" s="10">
        <v>-868.64103082005795</v>
      </c>
      <c r="E250" s="10">
        <v>-2352.8659766074848</v>
      </c>
      <c r="F250" s="10">
        <v>171375.34018740451</v>
      </c>
      <c r="H250">
        <v>238</v>
      </c>
      <c r="I250">
        <v>52718</v>
      </c>
      <c r="J250">
        <v>-3221.5070074275427</v>
      </c>
      <c r="K250">
        <v>-868.64103082005795</v>
      </c>
      <c r="L250">
        <v>-2352.8659766074848</v>
      </c>
      <c r="M250">
        <v>171375.34018740451</v>
      </c>
    </row>
    <row r="251" spans="1:13" x14ac:dyDescent="0.25">
      <c r="A251" s="1">
        <v>239</v>
      </c>
      <c r="B251" s="8">
        <v>52749</v>
      </c>
      <c r="C251" s="10">
        <v>-3221.5070074275427</v>
      </c>
      <c r="D251" s="10">
        <v>-856.87670093702036</v>
      </c>
      <c r="E251" s="10">
        <v>-2364.6303064905223</v>
      </c>
      <c r="F251" s="10">
        <v>169010.70988091399</v>
      </c>
      <c r="H251">
        <v>239</v>
      </c>
      <c r="I251">
        <v>52749</v>
      </c>
      <c r="J251">
        <v>-3221.5070074275427</v>
      </c>
      <c r="K251">
        <v>-856.87670093702036</v>
      </c>
      <c r="L251">
        <v>-2364.6303064905223</v>
      </c>
      <c r="M251">
        <v>169010.70988091399</v>
      </c>
    </row>
    <row r="252" spans="1:13" x14ac:dyDescent="0.25">
      <c r="A252" s="1">
        <v>240</v>
      </c>
      <c r="B252" s="8">
        <v>52779</v>
      </c>
      <c r="C252" s="10">
        <v>-3221.5070074275427</v>
      </c>
      <c r="D252" s="10">
        <v>-845.053549404568</v>
      </c>
      <c r="E252" s="10">
        <v>-2376.4534580229747</v>
      </c>
      <c r="F252" s="10">
        <v>166634.25642289102</v>
      </c>
      <c r="H252">
        <v>240</v>
      </c>
      <c r="I252">
        <v>52779</v>
      </c>
      <c r="J252">
        <v>-3221.5070074275427</v>
      </c>
      <c r="K252">
        <v>-845.053549404568</v>
      </c>
      <c r="L252">
        <v>-2376.4534580229747</v>
      </c>
      <c r="M252">
        <v>166634.25642289102</v>
      </c>
    </row>
    <row r="253" spans="1:13" x14ac:dyDescent="0.25">
      <c r="A253" s="1">
        <v>241</v>
      </c>
      <c r="B253" s="8">
        <v>52810</v>
      </c>
      <c r="C253" s="10">
        <v>-3221.5070074275427</v>
      </c>
      <c r="D253" s="10">
        <v>-833.17128211445288</v>
      </c>
      <c r="E253" s="10">
        <v>-2388.3357253130898</v>
      </c>
      <c r="F253" s="10">
        <v>164245.92069757794</v>
      </c>
      <c r="H253">
        <v>241</v>
      </c>
      <c r="I253">
        <v>52810</v>
      </c>
      <c r="J253">
        <v>-3221.5070074275427</v>
      </c>
      <c r="K253">
        <v>-833.17128211445288</v>
      </c>
      <c r="L253">
        <v>-2388.3357253130898</v>
      </c>
      <c r="M253">
        <v>164245.92069757794</v>
      </c>
    </row>
    <row r="254" spans="1:13" x14ac:dyDescent="0.25">
      <c r="A254" s="1">
        <v>242</v>
      </c>
      <c r="B254" s="8">
        <v>52841</v>
      </c>
      <c r="C254" s="10">
        <v>-3221.5070074275427</v>
      </c>
      <c r="D254" s="10">
        <v>-821.22960348788729</v>
      </c>
      <c r="E254" s="10">
        <v>-2400.2774039396554</v>
      </c>
      <c r="F254" s="10">
        <v>161845.64329363828</v>
      </c>
      <c r="H254">
        <v>242</v>
      </c>
      <c r="I254">
        <v>52841</v>
      </c>
      <c r="J254">
        <v>-3221.5070074275427</v>
      </c>
      <c r="K254">
        <v>-821.22960348788729</v>
      </c>
      <c r="L254">
        <v>-2400.2774039396554</v>
      </c>
      <c r="M254">
        <v>161845.64329363828</v>
      </c>
    </row>
    <row r="255" spans="1:13" x14ac:dyDescent="0.25">
      <c r="A255" s="1">
        <v>243</v>
      </c>
      <c r="B255" s="8">
        <v>52871</v>
      </c>
      <c r="C255" s="10">
        <v>-3221.5070074275427</v>
      </c>
      <c r="D255" s="10">
        <v>-809.2282164681892</v>
      </c>
      <c r="E255" s="10">
        <v>-2412.2787909593535</v>
      </c>
      <c r="F255" s="10">
        <v>159433.36450267892</v>
      </c>
      <c r="H255">
        <v>243</v>
      </c>
      <c r="I255">
        <v>52871</v>
      </c>
      <c r="J255">
        <v>-3221.5070074275427</v>
      </c>
      <c r="K255">
        <v>-809.2282164681892</v>
      </c>
      <c r="L255">
        <v>-2412.2787909593535</v>
      </c>
      <c r="M255">
        <v>159433.36450267892</v>
      </c>
    </row>
    <row r="256" spans="1:13" x14ac:dyDescent="0.25">
      <c r="A256" s="1">
        <v>244</v>
      </c>
      <c r="B256" s="8">
        <v>52902</v>
      </c>
      <c r="C256" s="10">
        <v>-3221.5070074275427</v>
      </c>
      <c r="D256" s="10">
        <v>-797.16682251339262</v>
      </c>
      <c r="E256" s="10">
        <v>-2424.3401849141501</v>
      </c>
      <c r="F256" s="10">
        <v>157009.02431776476</v>
      </c>
      <c r="H256">
        <v>244</v>
      </c>
      <c r="I256">
        <v>52902</v>
      </c>
      <c r="J256">
        <v>-3221.5070074275427</v>
      </c>
      <c r="K256">
        <v>-797.16682251339262</v>
      </c>
      <c r="L256">
        <v>-2424.3401849141501</v>
      </c>
      <c r="M256">
        <v>157009.02431776476</v>
      </c>
    </row>
    <row r="257" spans="1:13" x14ac:dyDescent="0.25">
      <c r="A257" s="1">
        <v>245</v>
      </c>
      <c r="B257" s="8">
        <v>52932</v>
      </c>
      <c r="C257" s="10">
        <v>-3221.5070074275427</v>
      </c>
      <c r="D257" s="10">
        <v>-785.04512158882153</v>
      </c>
      <c r="E257" s="10">
        <v>-2436.4618858387212</v>
      </c>
      <c r="F257" s="10">
        <v>154572.56243192605</v>
      </c>
      <c r="H257">
        <v>245</v>
      </c>
      <c r="I257">
        <v>52932</v>
      </c>
      <c r="J257">
        <v>-3221.5070074275427</v>
      </c>
      <c r="K257">
        <v>-785.04512158882153</v>
      </c>
      <c r="L257">
        <v>-2436.4618858387212</v>
      </c>
      <c r="M257">
        <v>154572.56243192605</v>
      </c>
    </row>
    <row r="258" spans="1:13" x14ac:dyDescent="0.25">
      <c r="A258" s="1">
        <v>246</v>
      </c>
      <c r="B258" s="8">
        <v>52963</v>
      </c>
      <c r="C258" s="10">
        <v>-3221.5070074275427</v>
      </c>
      <c r="D258" s="10">
        <v>-772.86281215962754</v>
      </c>
      <c r="E258" s="10">
        <v>-2448.6441952679152</v>
      </c>
      <c r="F258" s="10">
        <v>152123.91823665815</v>
      </c>
      <c r="H258">
        <v>246</v>
      </c>
      <c r="I258">
        <v>52963</v>
      </c>
      <c r="J258">
        <v>-3221.5070074275427</v>
      </c>
      <c r="K258">
        <v>-772.86281215962754</v>
      </c>
      <c r="L258">
        <v>-2448.6441952679152</v>
      </c>
      <c r="M258">
        <v>152123.91823665815</v>
      </c>
    </row>
    <row r="259" spans="1:13" x14ac:dyDescent="0.25">
      <c r="A259" s="1">
        <v>247</v>
      </c>
      <c r="B259" s="8">
        <v>52994</v>
      </c>
      <c r="C259" s="10">
        <v>-3221.5070074275427</v>
      </c>
      <c r="D259" s="10">
        <v>-760.61959118328832</v>
      </c>
      <c r="E259" s="10">
        <v>-2460.8874162442544</v>
      </c>
      <c r="F259" s="10">
        <v>149663.0308204139</v>
      </c>
      <c r="H259">
        <v>247</v>
      </c>
      <c r="I259">
        <v>52994</v>
      </c>
      <c r="J259">
        <v>-3221.5070074275427</v>
      </c>
      <c r="K259">
        <v>-760.61959118328832</v>
      </c>
      <c r="L259">
        <v>-2460.8874162442544</v>
      </c>
      <c r="M259">
        <v>149663.0308204139</v>
      </c>
    </row>
    <row r="260" spans="1:13" x14ac:dyDescent="0.25">
      <c r="A260" s="1">
        <v>248</v>
      </c>
      <c r="B260" s="8">
        <v>53022</v>
      </c>
      <c r="C260" s="10">
        <v>-3221.5070074275427</v>
      </c>
      <c r="D260" s="10">
        <v>-748.31515410206748</v>
      </c>
      <c r="E260" s="10">
        <v>-2473.1918533254752</v>
      </c>
      <c r="F260" s="10">
        <v>147189.83896708844</v>
      </c>
      <c r="H260">
        <v>248</v>
      </c>
      <c r="I260">
        <v>53022</v>
      </c>
      <c r="J260">
        <v>-3221.5070074275427</v>
      </c>
      <c r="K260">
        <v>-748.31515410206748</v>
      </c>
      <c r="L260">
        <v>-2473.1918533254752</v>
      </c>
      <c r="M260">
        <v>147189.83896708844</v>
      </c>
    </row>
    <row r="261" spans="1:13" x14ac:dyDescent="0.25">
      <c r="A261" s="1">
        <v>249</v>
      </c>
      <c r="B261" s="8">
        <v>53053</v>
      </c>
      <c r="C261" s="10">
        <v>-3221.5070074275427</v>
      </c>
      <c r="D261" s="10">
        <v>-735.94919483543981</v>
      </c>
      <c r="E261" s="10">
        <v>-2485.5578125921029</v>
      </c>
      <c r="F261" s="10">
        <v>144704.28115449633</v>
      </c>
      <c r="H261">
        <v>249</v>
      </c>
      <c r="I261">
        <v>53053</v>
      </c>
      <c r="J261">
        <v>-3221.5070074275427</v>
      </c>
      <c r="K261">
        <v>-735.94919483543981</v>
      </c>
      <c r="L261">
        <v>-2485.5578125921029</v>
      </c>
      <c r="M261">
        <v>144704.28115449633</v>
      </c>
    </row>
    <row r="262" spans="1:13" x14ac:dyDescent="0.25">
      <c r="A262" s="1">
        <v>250</v>
      </c>
      <c r="B262" s="8">
        <v>53083</v>
      </c>
      <c r="C262" s="10">
        <v>-3221.5070074275427</v>
      </c>
      <c r="D262" s="10">
        <v>-723.52140577247928</v>
      </c>
      <c r="E262" s="10">
        <v>-2497.9856016550634</v>
      </c>
      <c r="F262" s="10">
        <v>142206.29555284127</v>
      </c>
      <c r="H262">
        <v>250</v>
      </c>
      <c r="I262">
        <v>53083</v>
      </c>
      <c r="J262">
        <v>-3221.5070074275427</v>
      </c>
      <c r="K262">
        <v>-723.52140577247928</v>
      </c>
      <c r="L262">
        <v>-2497.9856016550634</v>
      </c>
      <c r="M262">
        <v>142206.29555284127</v>
      </c>
    </row>
    <row r="263" spans="1:13" x14ac:dyDescent="0.25">
      <c r="A263" s="1">
        <v>251</v>
      </c>
      <c r="B263" s="8">
        <v>53114</v>
      </c>
      <c r="C263" s="10">
        <v>-3221.5070074275427</v>
      </c>
      <c r="D263" s="10">
        <v>-711.03147776420428</v>
      </c>
      <c r="E263" s="10">
        <v>-2510.4755296633384</v>
      </c>
      <c r="F263" s="10">
        <v>139695.82002317792</v>
      </c>
      <c r="H263">
        <v>251</v>
      </c>
      <c r="I263">
        <v>53114</v>
      </c>
      <c r="J263">
        <v>-3221.5070074275427</v>
      </c>
      <c r="K263">
        <v>-711.03147776420428</v>
      </c>
      <c r="L263">
        <v>-2510.4755296633384</v>
      </c>
      <c r="M263">
        <v>139695.82002317792</v>
      </c>
    </row>
    <row r="264" spans="1:13" x14ac:dyDescent="0.25">
      <c r="A264" s="1">
        <v>252</v>
      </c>
      <c r="B264" s="8">
        <v>53144</v>
      </c>
      <c r="C264" s="10">
        <v>-3221.5070074275427</v>
      </c>
      <c r="D264" s="10">
        <v>-698.47910011588692</v>
      </c>
      <c r="E264" s="10">
        <v>-2523.0279073116558</v>
      </c>
      <c r="F264" s="10">
        <v>137172.79211586626</v>
      </c>
      <c r="H264">
        <v>252</v>
      </c>
      <c r="I264">
        <v>53144</v>
      </c>
      <c r="J264">
        <v>-3221.5070074275427</v>
      </c>
      <c r="K264">
        <v>-698.47910011588692</v>
      </c>
      <c r="L264">
        <v>-2523.0279073116558</v>
      </c>
      <c r="M264">
        <v>137172.79211586626</v>
      </c>
    </row>
    <row r="265" spans="1:13" x14ac:dyDescent="0.25">
      <c r="A265" s="1">
        <v>253</v>
      </c>
      <c r="B265" s="8">
        <v>53175</v>
      </c>
      <c r="C265" s="10">
        <v>-3221.5070074275427</v>
      </c>
      <c r="D265" s="10">
        <v>-685.86396057932825</v>
      </c>
      <c r="E265" s="10">
        <v>-2535.6430468482145</v>
      </c>
      <c r="F265" s="10">
        <v>134637.14906901805</v>
      </c>
      <c r="H265">
        <v>253</v>
      </c>
      <c r="I265">
        <v>53175</v>
      </c>
      <c r="J265">
        <v>-3221.5070074275427</v>
      </c>
      <c r="K265">
        <v>-685.86396057932825</v>
      </c>
      <c r="L265">
        <v>-2535.6430468482145</v>
      </c>
      <c r="M265">
        <v>134637.14906901805</v>
      </c>
    </row>
    <row r="266" spans="1:13" x14ac:dyDescent="0.25">
      <c r="A266" s="1">
        <v>254</v>
      </c>
      <c r="B266" s="8">
        <v>53206</v>
      </c>
      <c r="C266" s="10">
        <v>-3221.5070074275427</v>
      </c>
      <c r="D266" s="10">
        <v>-673.18574534508843</v>
      </c>
      <c r="E266" s="10">
        <v>-2548.3212620824543</v>
      </c>
      <c r="F266" s="10">
        <v>132088.82780693559</v>
      </c>
      <c r="H266">
        <v>254</v>
      </c>
      <c r="I266">
        <v>53206</v>
      </c>
      <c r="J266">
        <v>-3221.5070074275427</v>
      </c>
      <c r="K266">
        <v>-673.18574534508843</v>
      </c>
      <c r="L266">
        <v>-2548.3212620824543</v>
      </c>
      <c r="M266">
        <v>132088.82780693559</v>
      </c>
    </row>
    <row r="267" spans="1:13" x14ac:dyDescent="0.25">
      <c r="A267" s="1">
        <v>255</v>
      </c>
      <c r="B267" s="8">
        <v>53236</v>
      </c>
      <c r="C267" s="10">
        <v>-3221.5070074275427</v>
      </c>
      <c r="D267" s="10">
        <v>-660.44413903467557</v>
      </c>
      <c r="E267" s="10">
        <v>-2561.0628683928671</v>
      </c>
      <c r="F267" s="10">
        <v>129527.76493854272</v>
      </c>
      <c r="H267">
        <v>255</v>
      </c>
      <c r="I267">
        <v>53236</v>
      </c>
      <c r="J267">
        <v>-3221.5070074275427</v>
      </c>
      <c r="K267">
        <v>-660.44413903467557</v>
      </c>
      <c r="L267">
        <v>-2561.0628683928671</v>
      </c>
      <c r="M267">
        <v>129527.76493854272</v>
      </c>
    </row>
    <row r="268" spans="1:13" x14ac:dyDescent="0.25">
      <c r="A268" s="1">
        <v>256</v>
      </c>
      <c r="B268" s="8">
        <v>53267</v>
      </c>
      <c r="C268" s="10">
        <v>-3221.5070074275427</v>
      </c>
      <c r="D268" s="10">
        <v>-647.6388246927113</v>
      </c>
      <c r="E268" s="10">
        <v>-2573.8681827348314</v>
      </c>
      <c r="F268" s="10">
        <v>126953.89675580789</v>
      </c>
      <c r="H268">
        <v>256</v>
      </c>
      <c r="I268">
        <v>53267</v>
      </c>
      <c r="J268">
        <v>-3221.5070074275427</v>
      </c>
      <c r="K268">
        <v>-647.6388246927113</v>
      </c>
      <c r="L268">
        <v>-2573.8681827348314</v>
      </c>
      <c r="M268">
        <v>126953.89675580789</v>
      </c>
    </row>
    <row r="269" spans="1:13" x14ac:dyDescent="0.25">
      <c r="A269" s="1">
        <v>257</v>
      </c>
      <c r="B269" s="8">
        <v>53297</v>
      </c>
      <c r="C269" s="10">
        <v>-3221.5070074275427</v>
      </c>
      <c r="D269" s="10">
        <v>-634.76948377903727</v>
      </c>
      <c r="E269" s="10">
        <v>-2586.7375236485054</v>
      </c>
      <c r="F269" s="10">
        <v>124367.15923215938</v>
      </c>
      <c r="H269">
        <v>257</v>
      </c>
      <c r="I269">
        <v>53297</v>
      </c>
      <c r="J269">
        <v>-3221.5070074275427</v>
      </c>
      <c r="K269">
        <v>-634.76948377903727</v>
      </c>
      <c r="L269">
        <v>-2586.7375236485054</v>
      </c>
      <c r="M269">
        <v>124367.15923215938</v>
      </c>
    </row>
    <row r="270" spans="1:13" x14ac:dyDescent="0.25">
      <c r="A270" s="1">
        <v>258</v>
      </c>
      <c r="B270" s="8">
        <v>53328</v>
      </c>
      <c r="C270" s="10">
        <v>-3221.5070074275427</v>
      </c>
      <c r="D270" s="10">
        <v>-621.83579616079487</v>
      </c>
      <c r="E270" s="10">
        <v>-2599.6712112667478</v>
      </c>
      <c r="F270" s="10">
        <v>121767.48802089263</v>
      </c>
      <c r="H270">
        <v>258</v>
      </c>
      <c r="I270">
        <v>53328</v>
      </c>
      <c r="J270">
        <v>-3221.5070074275427</v>
      </c>
      <c r="K270">
        <v>-621.83579616079487</v>
      </c>
      <c r="L270">
        <v>-2599.6712112667478</v>
      </c>
      <c r="M270">
        <v>121767.48802089263</v>
      </c>
    </row>
    <row r="271" spans="1:13" x14ac:dyDescent="0.25">
      <c r="A271" s="1">
        <v>259</v>
      </c>
      <c r="B271" s="8">
        <v>53359</v>
      </c>
      <c r="C271" s="10">
        <v>-3221.5070074275427</v>
      </c>
      <c r="D271" s="10">
        <v>-608.83744010446071</v>
      </c>
      <c r="E271" s="10">
        <v>-2612.669567323082</v>
      </c>
      <c r="F271" s="10">
        <v>119154.81845356955</v>
      </c>
      <c r="H271">
        <v>259</v>
      </c>
      <c r="I271">
        <v>53359</v>
      </c>
      <c r="J271">
        <v>-3221.5070074275427</v>
      </c>
      <c r="K271">
        <v>-608.83744010446071</v>
      </c>
      <c r="L271">
        <v>-2612.669567323082</v>
      </c>
      <c r="M271">
        <v>119154.81845356955</v>
      </c>
    </row>
    <row r="272" spans="1:13" x14ac:dyDescent="0.25">
      <c r="A272" s="1">
        <v>260</v>
      </c>
      <c r="B272" s="8">
        <v>53387</v>
      </c>
      <c r="C272" s="10">
        <v>-3221.5070074275427</v>
      </c>
      <c r="D272" s="10">
        <v>-595.77409226784494</v>
      </c>
      <c r="E272" s="10">
        <v>-2625.7329151596978</v>
      </c>
      <c r="F272" s="10">
        <v>116529.08553840985</v>
      </c>
      <c r="H272">
        <v>260</v>
      </c>
      <c r="I272">
        <v>53387</v>
      </c>
      <c r="J272">
        <v>-3221.5070074275427</v>
      </c>
      <c r="K272">
        <v>-595.77409226784494</v>
      </c>
      <c r="L272">
        <v>-2625.7329151596978</v>
      </c>
      <c r="M272">
        <v>116529.08553840985</v>
      </c>
    </row>
    <row r="273" spans="1:13" x14ac:dyDescent="0.25">
      <c r="A273" s="1">
        <v>261</v>
      </c>
      <c r="B273" s="8">
        <v>53418</v>
      </c>
      <c r="C273" s="10">
        <v>-3221.5070074275427</v>
      </c>
      <c r="D273" s="10">
        <v>-582.64542769204718</v>
      </c>
      <c r="E273" s="10">
        <v>-2638.8615797354955</v>
      </c>
      <c r="F273" s="10">
        <v>113890.22395867435</v>
      </c>
      <c r="H273">
        <v>261</v>
      </c>
      <c r="I273">
        <v>53418</v>
      </c>
      <c r="J273">
        <v>-3221.5070074275427</v>
      </c>
      <c r="K273">
        <v>-582.64542769204718</v>
      </c>
      <c r="L273">
        <v>-2638.8615797354955</v>
      </c>
      <c r="M273">
        <v>113890.22395867435</v>
      </c>
    </row>
    <row r="274" spans="1:13" x14ac:dyDescent="0.25">
      <c r="A274" s="1">
        <v>262</v>
      </c>
      <c r="B274" s="8">
        <v>53448</v>
      </c>
      <c r="C274" s="10">
        <v>-3221.5070074275427</v>
      </c>
      <c r="D274" s="10">
        <v>-569.45111979336889</v>
      </c>
      <c r="E274" s="10">
        <v>-2652.0558876341738</v>
      </c>
      <c r="F274" s="10">
        <v>111238.16807104019</v>
      </c>
      <c r="H274">
        <v>262</v>
      </c>
      <c r="I274">
        <v>53448</v>
      </c>
      <c r="J274">
        <v>-3221.5070074275427</v>
      </c>
      <c r="K274">
        <v>-569.45111979336889</v>
      </c>
      <c r="L274">
        <v>-2652.0558876341738</v>
      </c>
      <c r="M274">
        <v>111238.16807104019</v>
      </c>
    </row>
    <row r="275" spans="1:13" x14ac:dyDescent="0.25">
      <c r="A275" s="1">
        <v>263</v>
      </c>
      <c r="B275" s="8">
        <v>53479</v>
      </c>
      <c r="C275" s="10">
        <v>-3221.5070074275427</v>
      </c>
      <c r="D275" s="10">
        <v>-556.19084035519836</v>
      </c>
      <c r="E275" s="10">
        <v>-2665.3161670723443</v>
      </c>
      <c r="F275" s="10">
        <v>108572.85190396784</v>
      </c>
      <c r="H275">
        <v>263</v>
      </c>
      <c r="I275">
        <v>53479</v>
      </c>
      <c r="J275">
        <v>-3221.5070074275427</v>
      </c>
      <c r="K275">
        <v>-556.19084035519836</v>
      </c>
      <c r="L275">
        <v>-2665.3161670723443</v>
      </c>
      <c r="M275">
        <v>108572.85190396784</v>
      </c>
    </row>
    <row r="276" spans="1:13" x14ac:dyDescent="0.25">
      <c r="A276" s="1">
        <v>264</v>
      </c>
      <c r="B276" s="8">
        <v>53509</v>
      </c>
      <c r="C276" s="10">
        <v>-3221.5070074275427</v>
      </c>
      <c r="D276" s="10">
        <v>-542.86425951983711</v>
      </c>
      <c r="E276" s="10">
        <v>-2678.6427479077056</v>
      </c>
      <c r="F276" s="10">
        <v>105894.20915606013</v>
      </c>
      <c r="H276">
        <v>264</v>
      </c>
      <c r="I276">
        <v>53509</v>
      </c>
      <c r="J276">
        <v>-3221.5070074275427</v>
      </c>
      <c r="K276">
        <v>-542.86425951983711</v>
      </c>
      <c r="L276">
        <v>-2678.6427479077056</v>
      </c>
      <c r="M276">
        <v>105894.20915606013</v>
      </c>
    </row>
    <row r="277" spans="1:13" x14ac:dyDescent="0.25">
      <c r="A277" s="1">
        <v>265</v>
      </c>
      <c r="B277" s="8">
        <v>53540</v>
      </c>
      <c r="C277" s="10">
        <v>-3221.5070074275427</v>
      </c>
      <c r="D277" s="10">
        <v>-529.47104578029848</v>
      </c>
      <c r="E277" s="10">
        <v>-2692.0359616472442</v>
      </c>
      <c r="F277" s="10">
        <v>103202.17319441288</v>
      </c>
      <c r="H277">
        <v>265</v>
      </c>
      <c r="I277">
        <v>53540</v>
      </c>
      <c r="J277">
        <v>-3221.5070074275427</v>
      </c>
      <c r="K277">
        <v>-529.47104578029848</v>
      </c>
      <c r="L277">
        <v>-2692.0359616472442</v>
      </c>
      <c r="M277">
        <v>103202.17319441288</v>
      </c>
    </row>
    <row r="278" spans="1:13" x14ac:dyDescent="0.25">
      <c r="A278" s="1">
        <v>266</v>
      </c>
      <c r="B278" s="8">
        <v>53571</v>
      </c>
      <c r="C278" s="10">
        <v>-3221.5070074275427</v>
      </c>
      <c r="D278" s="10">
        <v>-516.01086597206222</v>
      </c>
      <c r="E278" s="10">
        <v>-2705.4961414554805</v>
      </c>
      <c r="F278" s="10">
        <v>100496.6770529574</v>
      </c>
      <c r="H278">
        <v>266</v>
      </c>
      <c r="I278">
        <v>53571</v>
      </c>
      <c r="J278">
        <v>-3221.5070074275427</v>
      </c>
      <c r="K278">
        <v>-516.01086597206222</v>
      </c>
      <c r="L278">
        <v>-2705.4961414554805</v>
      </c>
      <c r="M278">
        <v>100496.6770529574</v>
      </c>
    </row>
    <row r="279" spans="1:13" x14ac:dyDescent="0.25">
      <c r="A279" s="1">
        <v>267</v>
      </c>
      <c r="B279" s="8">
        <v>53601</v>
      </c>
      <c r="C279" s="10">
        <v>-3221.5070074275427</v>
      </c>
      <c r="D279" s="10">
        <v>-502.48338526478528</v>
      </c>
      <c r="E279" s="10">
        <v>-2719.0236221627574</v>
      </c>
      <c r="F279" s="10">
        <v>97777.653430794642</v>
      </c>
      <c r="H279">
        <v>267</v>
      </c>
      <c r="I279">
        <v>53601</v>
      </c>
      <c r="J279">
        <v>-3221.5070074275427</v>
      </c>
      <c r="K279">
        <v>-502.48338526478528</v>
      </c>
      <c r="L279">
        <v>-2719.0236221627574</v>
      </c>
      <c r="M279">
        <v>97777.653430794642</v>
      </c>
    </row>
    <row r="280" spans="1:13" x14ac:dyDescent="0.25">
      <c r="A280" s="1">
        <v>268</v>
      </c>
      <c r="B280" s="8">
        <v>53632</v>
      </c>
      <c r="C280" s="10">
        <v>-3221.5070074275427</v>
      </c>
      <c r="D280" s="10">
        <v>-488.88826715397045</v>
      </c>
      <c r="E280" s="10">
        <v>-2732.6187402735723</v>
      </c>
      <c r="F280" s="10">
        <v>95045.034690521075</v>
      </c>
      <c r="H280">
        <v>268</v>
      </c>
      <c r="I280">
        <v>53632</v>
      </c>
      <c r="J280">
        <v>-3221.5070074275427</v>
      </c>
      <c r="K280">
        <v>-488.88826715397045</v>
      </c>
      <c r="L280">
        <v>-2732.6187402735723</v>
      </c>
      <c r="M280">
        <v>95045.034690521075</v>
      </c>
    </row>
    <row r="281" spans="1:13" x14ac:dyDescent="0.25">
      <c r="A281" s="1">
        <v>269</v>
      </c>
      <c r="B281" s="8">
        <v>53662</v>
      </c>
      <c r="C281" s="10">
        <v>-3221.5070074275427</v>
      </c>
      <c r="D281" s="10">
        <v>-475.22517345260303</v>
      </c>
      <c r="E281" s="10">
        <v>-2746.2818339749397</v>
      </c>
      <c r="F281" s="10">
        <v>92298.75285654614</v>
      </c>
      <c r="H281">
        <v>269</v>
      </c>
      <c r="I281">
        <v>53662</v>
      </c>
      <c r="J281">
        <v>-3221.5070074275427</v>
      </c>
      <c r="K281">
        <v>-475.22517345260303</v>
      </c>
      <c r="L281">
        <v>-2746.2818339749397</v>
      </c>
      <c r="M281">
        <v>92298.75285654614</v>
      </c>
    </row>
    <row r="282" spans="1:13" x14ac:dyDescent="0.25">
      <c r="A282" s="1">
        <v>270</v>
      </c>
      <c r="B282" s="8">
        <v>53693</v>
      </c>
      <c r="C282" s="10">
        <v>-3221.5070074275427</v>
      </c>
      <c r="D282" s="10">
        <v>-461.49376428272853</v>
      </c>
      <c r="E282" s="10">
        <v>-2760.0132431448142</v>
      </c>
      <c r="F282" s="10">
        <v>89538.739613401325</v>
      </c>
      <c r="H282">
        <v>270</v>
      </c>
      <c r="I282">
        <v>53693</v>
      </c>
      <c r="J282">
        <v>-3221.5070074275427</v>
      </c>
      <c r="K282">
        <v>-461.49376428272853</v>
      </c>
      <c r="L282">
        <v>-2760.0132431448142</v>
      </c>
      <c r="M282">
        <v>89538.739613401325</v>
      </c>
    </row>
    <row r="283" spans="1:13" x14ac:dyDescent="0.25">
      <c r="A283" s="1">
        <v>271</v>
      </c>
      <c r="B283" s="8">
        <v>53724</v>
      </c>
      <c r="C283" s="10">
        <v>-3221.5070074275427</v>
      </c>
      <c r="D283" s="10">
        <v>-447.69369806700388</v>
      </c>
      <c r="E283" s="10">
        <v>-2773.8133093605388</v>
      </c>
      <c r="F283" s="10">
        <v>86764.926304040782</v>
      </c>
      <c r="H283">
        <v>271</v>
      </c>
      <c r="I283">
        <v>53724</v>
      </c>
      <c r="J283">
        <v>-3221.5070074275427</v>
      </c>
      <c r="K283">
        <v>-447.69369806700388</v>
      </c>
      <c r="L283">
        <v>-2773.8133093605388</v>
      </c>
      <c r="M283">
        <v>86764.926304040782</v>
      </c>
    </row>
    <row r="284" spans="1:13" x14ac:dyDescent="0.25">
      <c r="A284" s="1">
        <v>272</v>
      </c>
      <c r="B284" s="8">
        <v>53752</v>
      </c>
      <c r="C284" s="10">
        <v>-3221.5070074275427</v>
      </c>
      <c r="D284" s="10">
        <v>-433.82463152020136</v>
      </c>
      <c r="E284" s="10">
        <v>-2787.6823759073413</v>
      </c>
      <c r="F284" s="10">
        <v>83977.243928133437</v>
      </c>
      <c r="H284">
        <v>272</v>
      </c>
      <c r="I284">
        <v>53752</v>
      </c>
      <c r="J284">
        <v>-3221.5070074275427</v>
      </c>
      <c r="K284">
        <v>-433.82463152020136</v>
      </c>
      <c r="L284">
        <v>-2787.6823759073413</v>
      </c>
      <c r="M284">
        <v>83977.243928133437</v>
      </c>
    </row>
    <row r="285" spans="1:13" x14ac:dyDescent="0.25">
      <c r="A285" s="1">
        <v>273</v>
      </c>
      <c r="B285" s="8">
        <v>53783</v>
      </c>
      <c r="C285" s="10">
        <v>-3221.5070074275427</v>
      </c>
      <c r="D285" s="10">
        <v>-419.88621964066442</v>
      </c>
      <c r="E285" s="10">
        <v>-2801.6207877868783</v>
      </c>
      <c r="F285" s="10">
        <v>81175.623140346564</v>
      </c>
      <c r="H285">
        <v>273</v>
      </c>
      <c r="I285">
        <v>53783</v>
      </c>
      <c r="J285">
        <v>-3221.5070074275427</v>
      </c>
      <c r="K285">
        <v>-419.88621964066442</v>
      </c>
      <c r="L285">
        <v>-2801.6207877868783</v>
      </c>
      <c r="M285">
        <v>81175.623140346564</v>
      </c>
    </row>
    <row r="286" spans="1:13" x14ac:dyDescent="0.25">
      <c r="A286" s="1">
        <v>274</v>
      </c>
      <c r="B286" s="8">
        <v>53813</v>
      </c>
      <c r="C286" s="10">
        <v>-3221.5070074275427</v>
      </c>
      <c r="D286" s="10">
        <v>-405.87811570173062</v>
      </c>
      <c r="E286" s="10">
        <v>-2815.6288917258121</v>
      </c>
      <c r="F286" s="10">
        <v>78359.994248620758</v>
      </c>
      <c r="H286">
        <v>274</v>
      </c>
      <c r="I286">
        <v>53813</v>
      </c>
      <c r="J286">
        <v>-3221.5070074275427</v>
      </c>
      <c r="K286">
        <v>-405.87811570173062</v>
      </c>
      <c r="L286">
        <v>-2815.6288917258121</v>
      </c>
      <c r="M286">
        <v>78359.994248620758</v>
      </c>
    </row>
    <row r="287" spans="1:13" x14ac:dyDescent="0.25">
      <c r="A287" s="1">
        <v>275</v>
      </c>
      <c r="B287" s="8">
        <v>53844</v>
      </c>
      <c r="C287" s="10">
        <v>-3221.5070074275427</v>
      </c>
      <c r="D287" s="10">
        <v>-391.79997124310194</v>
      </c>
      <c r="E287" s="10">
        <v>-2829.7070361844408</v>
      </c>
      <c r="F287" s="10">
        <v>75530.28721243632</v>
      </c>
      <c r="H287">
        <v>275</v>
      </c>
      <c r="I287">
        <v>53844</v>
      </c>
      <c r="J287">
        <v>-3221.5070074275427</v>
      </c>
      <c r="K287">
        <v>-391.79997124310194</v>
      </c>
      <c r="L287">
        <v>-2829.7070361844408</v>
      </c>
      <c r="M287">
        <v>75530.28721243632</v>
      </c>
    </row>
    <row r="288" spans="1:13" x14ac:dyDescent="0.25">
      <c r="A288" s="1">
        <v>276</v>
      </c>
      <c r="B288" s="8">
        <v>53874</v>
      </c>
      <c r="C288" s="10">
        <v>-3221.5070074275427</v>
      </c>
      <c r="D288" s="10">
        <v>-377.65143606217907</v>
      </c>
      <c r="E288" s="10">
        <v>-2843.8555713653636</v>
      </c>
      <c r="F288" s="10">
        <v>72686.431641070958</v>
      </c>
      <c r="H288">
        <v>276</v>
      </c>
      <c r="I288">
        <v>53874</v>
      </c>
      <c r="J288">
        <v>-3221.5070074275427</v>
      </c>
      <c r="K288">
        <v>-377.65143606217907</v>
      </c>
      <c r="L288">
        <v>-2843.8555713653636</v>
      </c>
      <c r="M288">
        <v>72686.431641070958</v>
      </c>
    </row>
    <row r="289" spans="1:13" x14ac:dyDescent="0.25">
      <c r="A289" s="1">
        <v>277</v>
      </c>
      <c r="B289" s="8">
        <v>53905</v>
      </c>
      <c r="C289" s="10">
        <v>-3221.5070074275427</v>
      </c>
      <c r="D289" s="10">
        <v>-363.43215820535261</v>
      </c>
      <c r="E289" s="10">
        <v>-2858.0748492221901</v>
      </c>
      <c r="F289" s="10">
        <v>69828.356791848768</v>
      </c>
      <c r="H289">
        <v>277</v>
      </c>
      <c r="I289">
        <v>53905</v>
      </c>
      <c r="J289">
        <v>-3221.5070074275427</v>
      </c>
      <c r="K289">
        <v>-363.43215820535261</v>
      </c>
      <c r="L289">
        <v>-2858.0748492221901</v>
      </c>
      <c r="M289">
        <v>69828.356791848768</v>
      </c>
    </row>
    <row r="290" spans="1:13" x14ac:dyDescent="0.25">
      <c r="A290" s="1">
        <v>278</v>
      </c>
      <c r="B290" s="8">
        <v>53936</v>
      </c>
      <c r="C290" s="10">
        <v>-3221.5070074275427</v>
      </c>
      <c r="D290" s="10">
        <v>-349.14178395924137</v>
      </c>
      <c r="E290" s="10">
        <v>-2872.3652234683013</v>
      </c>
      <c r="F290" s="10">
        <v>66955.991568380472</v>
      </c>
      <c r="H290">
        <v>278</v>
      </c>
      <c r="I290">
        <v>53936</v>
      </c>
      <c r="J290">
        <v>-3221.5070074275427</v>
      </c>
      <c r="K290">
        <v>-349.14178395924137</v>
      </c>
      <c r="L290">
        <v>-2872.3652234683013</v>
      </c>
      <c r="M290">
        <v>66955.991568380472</v>
      </c>
    </row>
    <row r="291" spans="1:13" x14ac:dyDescent="0.25">
      <c r="A291" s="1">
        <v>279</v>
      </c>
      <c r="B291" s="8">
        <v>53966</v>
      </c>
      <c r="C291" s="10">
        <v>-3221.5070074275427</v>
      </c>
      <c r="D291" s="10">
        <v>-334.77995784189989</v>
      </c>
      <c r="E291" s="10">
        <v>-2886.7270495856428</v>
      </c>
      <c r="F291" s="10">
        <v>64069.264518794829</v>
      </c>
      <c r="H291">
        <v>279</v>
      </c>
      <c r="I291">
        <v>53966</v>
      </c>
      <c r="J291">
        <v>-3221.5070074275427</v>
      </c>
      <c r="K291">
        <v>-334.77995784189989</v>
      </c>
      <c r="L291">
        <v>-2886.7270495856428</v>
      </c>
      <c r="M291">
        <v>64069.264518794829</v>
      </c>
    </row>
    <row r="292" spans="1:13" x14ac:dyDescent="0.25">
      <c r="A292" s="1">
        <v>280</v>
      </c>
      <c r="B292" s="8">
        <v>53997</v>
      </c>
      <c r="C292" s="10">
        <v>-3221.5070074275427</v>
      </c>
      <c r="D292" s="10">
        <v>-320.34632259397176</v>
      </c>
      <c r="E292" s="10">
        <v>-2901.1606848335709</v>
      </c>
      <c r="F292" s="10">
        <v>61168.103833961257</v>
      </c>
      <c r="H292">
        <v>280</v>
      </c>
      <c r="I292">
        <v>53997</v>
      </c>
      <c r="J292">
        <v>-3221.5070074275427</v>
      </c>
      <c r="K292">
        <v>-320.34632259397176</v>
      </c>
      <c r="L292">
        <v>-2901.1606848335709</v>
      </c>
      <c r="M292">
        <v>61168.103833961257</v>
      </c>
    </row>
    <row r="293" spans="1:13" x14ac:dyDescent="0.25">
      <c r="A293" s="1">
        <v>281</v>
      </c>
      <c r="B293" s="8">
        <v>54027</v>
      </c>
      <c r="C293" s="10">
        <v>-3221.5070074275427</v>
      </c>
      <c r="D293" s="10">
        <v>-305.84051916980388</v>
      </c>
      <c r="E293" s="10">
        <v>-2915.6664882577388</v>
      </c>
      <c r="F293" s="10">
        <v>58252.437345703518</v>
      </c>
      <c r="H293">
        <v>281</v>
      </c>
      <c r="I293">
        <v>54027</v>
      </c>
      <c r="J293">
        <v>-3221.5070074275427</v>
      </c>
      <c r="K293">
        <v>-305.84051916980388</v>
      </c>
      <c r="L293">
        <v>-2915.6664882577388</v>
      </c>
      <c r="M293">
        <v>58252.437345703518</v>
      </c>
    </row>
    <row r="294" spans="1:13" x14ac:dyDescent="0.25">
      <c r="A294" s="1">
        <v>282</v>
      </c>
      <c r="B294" s="8">
        <v>54058</v>
      </c>
      <c r="C294" s="10">
        <v>-3221.5070074275427</v>
      </c>
      <c r="D294" s="10">
        <v>-291.26218672851564</v>
      </c>
      <c r="E294" s="10">
        <v>-2930.2448206990271</v>
      </c>
      <c r="F294" s="10">
        <v>55322.192525004488</v>
      </c>
      <c r="H294">
        <v>282</v>
      </c>
      <c r="I294">
        <v>54058</v>
      </c>
      <c r="J294">
        <v>-3221.5070074275427</v>
      </c>
      <c r="K294">
        <v>-291.26218672851564</v>
      </c>
      <c r="L294">
        <v>-2930.2448206990271</v>
      </c>
      <c r="M294">
        <v>55322.192525004488</v>
      </c>
    </row>
    <row r="295" spans="1:13" x14ac:dyDescent="0.25">
      <c r="A295" s="1">
        <v>283</v>
      </c>
      <c r="B295" s="8">
        <v>54089</v>
      </c>
      <c r="C295" s="10">
        <v>-3221.5070074275427</v>
      </c>
      <c r="D295" s="10">
        <v>-276.61096262501997</v>
      </c>
      <c r="E295" s="10">
        <v>-2944.8960448025227</v>
      </c>
      <c r="F295" s="10">
        <v>52377.296480201963</v>
      </c>
      <c r="H295">
        <v>283</v>
      </c>
      <c r="I295">
        <v>54089</v>
      </c>
      <c r="J295">
        <v>-3221.5070074275427</v>
      </c>
      <c r="K295">
        <v>-276.61096262501997</v>
      </c>
      <c r="L295">
        <v>-2944.8960448025227</v>
      </c>
      <c r="M295">
        <v>52377.296480201963</v>
      </c>
    </row>
    <row r="296" spans="1:13" x14ac:dyDescent="0.25">
      <c r="A296" s="1">
        <v>284</v>
      </c>
      <c r="B296" s="8">
        <v>54118</v>
      </c>
      <c r="C296" s="10">
        <v>-3221.5070074275427</v>
      </c>
      <c r="D296" s="10">
        <v>-261.88648240100702</v>
      </c>
      <c r="E296" s="10">
        <v>-2959.6205250265357</v>
      </c>
      <c r="F296" s="10">
        <v>49417.675955175429</v>
      </c>
      <c r="H296">
        <v>284</v>
      </c>
      <c r="I296">
        <v>54118</v>
      </c>
      <c r="J296">
        <v>-3221.5070074275427</v>
      </c>
      <c r="K296">
        <v>-261.88648240100702</v>
      </c>
      <c r="L296">
        <v>-2959.6205250265357</v>
      </c>
      <c r="M296">
        <v>49417.675955175429</v>
      </c>
    </row>
    <row r="297" spans="1:13" x14ac:dyDescent="0.25">
      <c r="A297" s="1">
        <v>285</v>
      </c>
      <c r="B297" s="8">
        <v>54149</v>
      </c>
      <c r="C297" s="10">
        <v>-3221.5070074275427</v>
      </c>
      <c r="D297" s="10">
        <v>-247.08837977587473</v>
      </c>
      <c r="E297" s="10">
        <v>-2974.418627651668</v>
      </c>
      <c r="F297" s="10">
        <v>46443.257327523759</v>
      </c>
      <c r="H297">
        <v>285</v>
      </c>
      <c r="I297">
        <v>54149</v>
      </c>
      <c r="J297">
        <v>-3221.5070074275427</v>
      </c>
      <c r="K297">
        <v>-247.08837977587473</v>
      </c>
      <c r="L297">
        <v>-2974.418627651668</v>
      </c>
      <c r="M297">
        <v>46443.257327523759</v>
      </c>
    </row>
    <row r="298" spans="1:13" x14ac:dyDescent="0.25">
      <c r="A298" s="1">
        <v>286</v>
      </c>
      <c r="B298" s="8">
        <v>54179</v>
      </c>
      <c r="C298" s="10">
        <v>-3221.5070074275427</v>
      </c>
      <c r="D298" s="10">
        <v>-232.21628663761612</v>
      </c>
      <c r="E298" s="10">
        <v>-2989.2907207899266</v>
      </c>
      <c r="F298" s="10">
        <v>43453.966606733833</v>
      </c>
      <c r="H298">
        <v>286</v>
      </c>
      <c r="I298">
        <v>54179</v>
      </c>
      <c r="J298">
        <v>-3221.5070074275427</v>
      </c>
      <c r="K298">
        <v>-232.21628663761612</v>
      </c>
      <c r="L298">
        <v>-2989.2907207899266</v>
      </c>
      <c r="M298">
        <v>43453.966606733833</v>
      </c>
    </row>
    <row r="299" spans="1:13" x14ac:dyDescent="0.25">
      <c r="A299" s="1">
        <v>287</v>
      </c>
      <c r="B299" s="8">
        <v>54210</v>
      </c>
      <c r="C299" s="10">
        <v>-3221.5070074275427</v>
      </c>
      <c r="D299" s="10">
        <v>-217.2698330336666</v>
      </c>
      <c r="E299" s="10">
        <v>-3004.2371743938761</v>
      </c>
      <c r="F299" s="10">
        <v>40449.729432339955</v>
      </c>
      <c r="H299">
        <v>287</v>
      </c>
      <c r="I299">
        <v>54210</v>
      </c>
      <c r="J299">
        <v>-3221.5070074275427</v>
      </c>
      <c r="K299">
        <v>-217.2698330336666</v>
      </c>
      <c r="L299">
        <v>-3004.2371743938761</v>
      </c>
      <c r="M299">
        <v>40449.729432339955</v>
      </c>
    </row>
    <row r="300" spans="1:13" x14ac:dyDescent="0.25">
      <c r="A300" s="1">
        <v>288</v>
      </c>
      <c r="B300" s="8">
        <v>54240</v>
      </c>
      <c r="C300" s="10">
        <v>-3221.5070074275427</v>
      </c>
      <c r="D300" s="10">
        <v>-202.24864716169714</v>
      </c>
      <c r="E300" s="10">
        <v>-3019.2583602658456</v>
      </c>
      <c r="F300" s="10">
        <v>37430.471072074106</v>
      </c>
      <c r="H300">
        <v>288</v>
      </c>
      <c r="I300">
        <v>54240</v>
      </c>
      <c r="J300">
        <v>-3221.5070074275427</v>
      </c>
      <c r="K300">
        <v>-202.24864716169714</v>
      </c>
      <c r="L300">
        <v>-3019.2583602658456</v>
      </c>
      <c r="M300">
        <v>37430.471072074106</v>
      </c>
    </row>
    <row r="301" spans="1:13" x14ac:dyDescent="0.25">
      <c r="A301" s="1">
        <v>289</v>
      </c>
      <c r="B301" s="8">
        <v>54271</v>
      </c>
      <c r="C301" s="10">
        <v>-3221.5070074275427</v>
      </c>
      <c r="D301" s="10">
        <v>-187.15235536036835</v>
      </c>
      <c r="E301" s="10">
        <v>-3034.3546520671744</v>
      </c>
      <c r="F301" s="10">
        <v>34396.116420006932</v>
      </c>
      <c r="H301">
        <v>289</v>
      </c>
      <c r="I301">
        <v>54271</v>
      </c>
      <c r="J301">
        <v>-3221.5070074275427</v>
      </c>
      <c r="K301">
        <v>-187.15235536036835</v>
      </c>
      <c r="L301">
        <v>-3034.3546520671744</v>
      </c>
      <c r="M301">
        <v>34396.116420006932</v>
      </c>
    </row>
    <row r="302" spans="1:13" x14ac:dyDescent="0.25">
      <c r="A302" s="1">
        <v>290</v>
      </c>
      <c r="B302" s="8">
        <v>54302</v>
      </c>
      <c r="C302" s="10">
        <v>-3221.5070074275427</v>
      </c>
      <c r="D302" s="10">
        <v>-171.98058210003182</v>
      </c>
      <c r="E302" s="10">
        <v>-3049.5264253275109</v>
      </c>
      <c r="F302" s="10">
        <v>31346.589994679423</v>
      </c>
      <c r="H302">
        <v>290</v>
      </c>
      <c r="I302">
        <v>54302</v>
      </c>
      <c r="J302">
        <v>-3221.5070074275427</v>
      </c>
      <c r="K302">
        <v>-171.98058210003182</v>
      </c>
      <c r="L302">
        <v>-3049.5264253275109</v>
      </c>
      <c r="M302">
        <v>31346.589994679423</v>
      </c>
    </row>
    <row r="303" spans="1:13" x14ac:dyDescent="0.25">
      <c r="A303" s="1">
        <v>291</v>
      </c>
      <c r="B303" s="8">
        <v>54332</v>
      </c>
      <c r="C303" s="10">
        <v>-3221.5070074275427</v>
      </c>
      <c r="D303" s="10">
        <v>-156.73294997339462</v>
      </c>
      <c r="E303" s="10">
        <v>-3064.7740574541481</v>
      </c>
      <c r="F303" s="10">
        <v>28281.815937225274</v>
      </c>
      <c r="H303">
        <v>291</v>
      </c>
      <c r="I303">
        <v>54332</v>
      </c>
      <c r="J303">
        <v>-3221.5070074275427</v>
      </c>
      <c r="K303">
        <v>-156.73294997339462</v>
      </c>
      <c r="L303">
        <v>-3064.7740574541481</v>
      </c>
      <c r="M303">
        <v>28281.815937225274</v>
      </c>
    </row>
    <row r="304" spans="1:13" x14ac:dyDescent="0.25">
      <c r="A304" s="1">
        <v>292</v>
      </c>
      <c r="B304" s="8">
        <v>54363</v>
      </c>
      <c r="C304" s="10">
        <v>-3221.5070074275427</v>
      </c>
      <c r="D304" s="10">
        <v>-141.40907968612373</v>
      </c>
      <c r="E304" s="10">
        <v>-3080.097927741419</v>
      </c>
      <c r="F304" s="10">
        <v>25201.718009483855</v>
      </c>
      <c r="H304">
        <v>292</v>
      </c>
      <c r="I304">
        <v>54363</v>
      </c>
      <c r="J304">
        <v>-3221.5070074275427</v>
      </c>
      <c r="K304">
        <v>-141.40907968612373</v>
      </c>
      <c r="L304">
        <v>-3080.097927741419</v>
      </c>
      <c r="M304">
        <v>25201.718009483855</v>
      </c>
    </row>
    <row r="305" spans="1:13" x14ac:dyDescent="0.25">
      <c r="A305" s="1">
        <v>293</v>
      </c>
      <c r="B305" s="8">
        <v>54393</v>
      </c>
      <c r="C305" s="10">
        <v>-3221.5070074275427</v>
      </c>
      <c r="D305" s="10">
        <v>-126.00859004741687</v>
      </c>
      <c r="E305" s="10">
        <v>-3095.4984173801258</v>
      </c>
      <c r="F305" s="10">
        <v>22106.219592103727</v>
      </c>
      <c r="H305">
        <v>293</v>
      </c>
      <c r="I305">
        <v>54393</v>
      </c>
      <c r="J305">
        <v>-3221.5070074275427</v>
      </c>
      <c r="K305">
        <v>-126.00859004741687</v>
      </c>
      <c r="L305">
        <v>-3095.4984173801258</v>
      </c>
      <c r="M305">
        <v>22106.219592103727</v>
      </c>
    </row>
    <row r="306" spans="1:13" x14ac:dyDescent="0.25">
      <c r="A306" s="1">
        <v>294</v>
      </c>
      <c r="B306" s="8">
        <v>54424</v>
      </c>
      <c r="C306" s="10">
        <v>-3221.5070074275427</v>
      </c>
      <c r="D306" s="10">
        <v>-110.53109796051604</v>
      </c>
      <c r="E306" s="10">
        <v>-3110.9759094670267</v>
      </c>
      <c r="F306" s="10">
        <v>18995.243682636701</v>
      </c>
      <c r="H306">
        <v>294</v>
      </c>
      <c r="I306">
        <v>54424</v>
      </c>
      <c r="J306">
        <v>-3221.5070074275427</v>
      </c>
      <c r="K306">
        <v>-110.53109796051604</v>
      </c>
      <c r="L306">
        <v>-3110.9759094670267</v>
      </c>
      <c r="M306">
        <v>18995.243682636701</v>
      </c>
    </row>
    <row r="307" spans="1:13" x14ac:dyDescent="0.25">
      <c r="A307" s="1">
        <v>295</v>
      </c>
      <c r="B307" s="8">
        <v>54455</v>
      </c>
      <c r="C307" s="10">
        <v>-3221.5070074275427</v>
      </c>
      <c r="D307" s="10">
        <v>-94.976218413181414</v>
      </c>
      <c r="E307" s="10">
        <v>-3126.5307890143613</v>
      </c>
      <c r="F307" s="10">
        <v>15868.71289362234</v>
      </c>
      <c r="H307">
        <v>295</v>
      </c>
      <c r="I307">
        <v>54455</v>
      </c>
      <c r="J307">
        <v>-3221.5070074275427</v>
      </c>
      <c r="K307">
        <v>-94.976218413181414</v>
      </c>
      <c r="L307">
        <v>-3126.5307890143613</v>
      </c>
      <c r="M307">
        <v>15868.71289362234</v>
      </c>
    </row>
    <row r="308" spans="1:13" x14ac:dyDescent="0.25">
      <c r="A308" s="1">
        <v>296</v>
      </c>
      <c r="B308" s="8">
        <v>54483</v>
      </c>
      <c r="C308" s="10">
        <v>-3221.5070074275427</v>
      </c>
      <c r="D308" s="10">
        <v>-79.34356446810898</v>
      </c>
      <c r="E308" s="10">
        <v>-3142.1634429594337</v>
      </c>
      <c r="F308" s="10">
        <v>12726.549450662906</v>
      </c>
      <c r="H308">
        <v>296</v>
      </c>
      <c r="I308">
        <v>54483</v>
      </c>
      <c r="J308">
        <v>-3221.5070074275427</v>
      </c>
      <c r="K308">
        <v>-79.34356446810898</v>
      </c>
      <c r="L308">
        <v>-3142.1634429594337</v>
      </c>
      <c r="M308">
        <v>12726.549450662906</v>
      </c>
    </row>
    <row r="309" spans="1:13" x14ac:dyDescent="0.25">
      <c r="A309" s="1">
        <v>297</v>
      </c>
      <c r="B309" s="8">
        <v>54514</v>
      </c>
      <c r="C309" s="10">
        <v>-3221.5070074275427</v>
      </c>
      <c r="D309" s="10">
        <v>-63.632747253312118</v>
      </c>
      <c r="E309" s="10">
        <v>-3157.8742601742306</v>
      </c>
      <c r="F309" s="10">
        <v>9568.6751904886751</v>
      </c>
      <c r="H309">
        <v>297</v>
      </c>
      <c r="I309">
        <v>54514</v>
      </c>
      <c r="J309">
        <v>-3221.5070074275427</v>
      </c>
      <c r="K309">
        <v>-63.632747253312118</v>
      </c>
      <c r="L309">
        <v>-3157.8742601742306</v>
      </c>
      <c r="M309">
        <v>9568.6751904886751</v>
      </c>
    </row>
    <row r="310" spans="1:13" x14ac:dyDescent="0.25">
      <c r="A310" s="1">
        <v>298</v>
      </c>
      <c r="B310" s="8">
        <v>54544</v>
      </c>
      <c r="C310" s="10">
        <v>-3221.5070074275427</v>
      </c>
      <c r="D310" s="10">
        <v>-47.843375952440965</v>
      </c>
      <c r="E310" s="10">
        <v>-3173.6636314751017</v>
      </c>
      <c r="F310" s="10">
        <v>6395.0115590135738</v>
      </c>
      <c r="H310">
        <v>298</v>
      </c>
      <c r="I310">
        <v>54544</v>
      </c>
      <c r="J310">
        <v>-3221.5070074275427</v>
      </c>
      <c r="K310">
        <v>-47.843375952440965</v>
      </c>
      <c r="L310">
        <v>-3173.6636314751017</v>
      </c>
      <c r="M310">
        <v>6395.0115590135738</v>
      </c>
    </row>
    <row r="311" spans="1:13" x14ac:dyDescent="0.25">
      <c r="A311" s="1">
        <v>299</v>
      </c>
      <c r="B311" s="8">
        <v>54575</v>
      </c>
      <c r="C311" s="10">
        <v>-3221.5070074275427</v>
      </c>
      <c r="D311" s="10">
        <v>-31.975057795065368</v>
      </c>
      <c r="E311" s="10">
        <v>-3189.5319496324773</v>
      </c>
      <c r="F311" s="10">
        <v>3205.4796093810965</v>
      </c>
      <c r="H311">
        <v>299</v>
      </c>
      <c r="I311">
        <v>54575</v>
      </c>
      <c r="J311">
        <v>-3221.5070074275427</v>
      </c>
      <c r="K311">
        <v>-31.975057795065368</v>
      </c>
      <c r="L311">
        <v>-3189.5319496324773</v>
      </c>
      <c r="M311">
        <v>3205.4796093810965</v>
      </c>
    </row>
    <row r="312" spans="1:13" x14ac:dyDescent="0.25">
      <c r="A312" s="1">
        <v>300</v>
      </c>
      <c r="B312" s="8">
        <v>54605</v>
      </c>
      <c r="C312" s="10">
        <v>-3221.5070074275427</v>
      </c>
      <c r="D312" s="10">
        <v>-16.027398046902817</v>
      </c>
      <c r="E312" s="10">
        <v>-3205.4796093806399</v>
      </c>
      <c r="F312" s="10">
        <v>4.5656634029000998E-10</v>
      </c>
      <c r="H312">
        <v>300</v>
      </c>
      <c r="I312">
        <v>54605</v>
      </c>
      <c r="J312">
        <v>-3221.5070074275427</v>
      </c>
      <c r="K312">
        <v>-16.027398046902817</v>
      </c>
      <c r="L312">
        <v>-3205.4796093806399</v>
      </c>
      <c r="M312">
        <v>4.5656634029000998E-10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F47B6-BD1B-4AD4-931D-918DBA8C491C}">
  <dimension ref="A1:F312"/>
  <sheetViews>
    <sheetView showGridLines="0" zoomScale="175" zoomScaleNormal="175" workbookViewId="0">
      <selection activeCell="H11" sqref="H11"/>
    </sheetView>
  </sheetViews>
  <sheetFormatPr defaultRowHeight="15.75" x14ac:dyDescent="0.25"/>
  <cols>
    <col min="1" max="1" width="16.625" customWidth="1"/>
    <col min="2" max="2" width="10.875" bestFit="1" customWidth="1"/>
    <col min="3" max="3" width="10" customWidth="1"/>
    <col min="7" max="7" width="2.5" customWidth="1"/>
  </cols>
  <sheetData>
    <row r="1" spans="1:6" x14ac:dyDescent="0.25">
      <c r="B1" s="6" t="s">
        <v>3</v>
      </c>
    </row>
    <row r="2" spans="1:6" x14ac:dyDescent="0.25">
      <c r="A2" s="1" t="s">
        <v>0</v>
      </c>
      <c r="B2" s="2">
        <v>500000</v>
      </c>
    </row>
    <row r="3" spans="1:6" x14ac:dyDescent="0.25">
      <c r="A3" s="1" t="s">
        <v>1</v>
      </c>
      <c r="B3" s="3">
        <v>0.06</v>
      </c>
    </row>
    <row r="4" spans="1:6" x14ac:dyDescent="0.25">
      <c r="A4" s="1" t="s">
        <v>4</v>
      </c>
      <c r="B4" s="4">
        <v>20</v>
      </c>
    </row>
    <row r="5" spans="1:6" x14ac:dyDescent="0.25">
      <c r="A5" s="1" t="s">
        <v>2</v>
      </c>
      <c r="B5" s="5">
        <v>45474</v>
      </c>
    </row>
    <row r="7" spans="1:6" x14ac:dyDescent="0.25">
      <c r="A7" s="1" t="s">
        <v>20</v>
      </c>
      <c r="B7" s="7">
        <f>PMT(B3/12,B4*12,B2)</f>
        <v>-3582.1552923908243</v>
      </c>
    </row>
    <row r="9" spans="1:6" x14ac:dyDescent="0.25">
      <c r="B9" s="9" t="s">
        <v>21</v>
      </c>
      <c r="C9" s="11"/>
      <c r="D9" s="11"/>
      <c r="E9" s="11"/>
    </row>
    <row r="10" spans="1:6" x14ac:dyDescent="0.25">
      <c r="A10" s="9" t="s">
        <v>5</v>
      </c>
      <c r="B10" s="9" t="s">
        <v>6</v>
      </c>
      <c r="C10" s="9" t="s">
        <v>7</v>
      </c>
      <c r="D10" s="9" t="s">
        <v>8</v>
      </c>
      <c r="E10" s="9" t="s">
        <v>9</v>
      </c>
      <c r="F10" s="9" t="s">
        <v>10</v>
      </c>
    </row>
    <row r="11" spans="1:6" x14ac:dyDescent="0.25">
      <c r="A11" s="1" t="str" cm="1">
        <f t="array" ref="A11:F252">fnLOAN(B2,B3,B4,B5)</f>
        <v>Month Number</v>
      </c>
      <c r="B11" s="8" t="str">
        <v>Month</v>
      </c>
      <c r="C11" s="10" t="str">
        <v>Repayment</v>
      </c>
      <c r="D11" s="10" t="str">
        <v>Interest</v>
      </c>
      <c r="E11" s="10" t="str">
        <v>Principal</v>
      </c>
      <c r="F11" s="10" t="str">
        <v>Balance</v>
      </c>
    </row>
    <row r="12" spans="1:6" x14ac:dyDescent="0.25">
      <c r="A12" s="1">
        <v>0</v>
      </c>
      <c r="B12" s="8">
        <v>45474</v>
      </c>
      <c r="C12" s="10">
        <v>0</v>
      </c>
      <c r="D12" s="10">
        <v>0</v>
      </c>
      <c r="E12" s="10">
        <v>0</v>
      </c>
      <c r="F12" s="10">
        <v>500000</v>
      </c>
    </row>
    <row r="13" spans="1:6" x14ac:dyDescent="0.25">
      <c r="A13" s="1">
        <v>1</v>
      </c>
      <c r="B13" s="8">
        <v>45505</v>
      </c>
      <c r="C13" s="10">
        <v>-3582.1552923908243</v>
      </c>
      <c r="D13" s="10">
        <v>-2500</v>
      </c>
      <c r="E13" s="10">
        <v>-1082.1552923908241</v>
      </c>
      <c r="F13" s="10">
        <v>498917.84470760915</v>
      </c>
    </row>
    <row r="14" spans="1:6" x14ac:dyDescent="0.25">
      <c r="A14" s="1">
        <v>2</v>
      </c>
      <c r="B14" s="8">
        <v>45536</v>
      </c>
      <c r="C14" s="10">
        <v>-3582.1552923908243</v>
      </c>
      <c r="D14" s="10">
        <v>-2494.5892235380461</v>
      </c>
      <c r="E14" s="10">
        <v>-1087.5660688527782</v>
      </c>
      <c r="F14" s="10">
        <v>497830.27863875637</v>
      </c>
    </row>
    <row r="15" spans="1:6" x14ac:dyDescent="0.25">
      <c r="A15" s="1">
        <v>3</v>
      </c>
      <c r="B15" s="8">
        <v>45566</v>
      </c>
      <c r="C15" s="10">
        <v>-3582.1552923908243</v>
      </c>
      <c r="D15" s="10">
        <v>-2489.1513931937825</v>
      </c>
      <c r="E15" s="10">
        <v>-1093.0038991970421</v>
      </c>
      <c r="F15" s="10">
        <v>496737.27473955933</v>
      </c>
    </row>
    <row r="16" spans="1:6" x14ac:dyDescent="0.25">
      <c r="A16" s="1">
        <v>4</v>
      </c>
      <c r="B16" s="8">
        <v>45597</v>
      </c>
      <c r="C16" s="10">
        <v>-3582.1552923908243</v>
      </c>
      <c r="D16" s="10">
        <v>-2483.6863736977966</v>
      </c>
      <c r="E16" s="10">
        <v>-1098.4689186930275</v>
      </c>
      <c r="F16" s="10">
        <v>495638.80582086631</v>
      </c>
    </row>
    <row r="17" spans="1:6" x14ac:dyDescent="0.25">
      <c r="A17" s="1">
        <v>5</v>
      </c>
      <c r="B17" s="8">
        <v>45627</v>
      </c>
      <c r="C17" s="10">
        <v>-3582.1552923908243</v>
      </c>
      <c r="D17" s="10">
        <v>-2478.194029104332</v>
      </c>
      <c r="E17" s="10">
        <v>-1103.9612632864926</v>
      </c>
      <c r="F17" s="10">
        <v>494534.84455757984</v>
      </c>
    </row>
    <row r="18" spans="1:6" x14ac:dyDescent="0.25">
      <c r="A18" s="1">
        <v>6</v>
      </c>
      <c r="B18" s="8">
        <v>45658</v>
      </c>
      <c r="C18" s="10">
        <v>-3582.1552923908243</v>
      </c>
      <c r="D18" s="10">
        <v>-2472.6742227878995</v>
      </c>
      <c r="E18" s="10">
        <v>-1109.4810696029251</v>
      </c>
      <c r="F18" s="10">
        <v>493425.36348797689</v>
      </c>
    </row>
    <row r="19" spans="1:6" x14ac:dyDescent="0.25">
      <c r="A19" s="1">
        <v>7</v>
      </c>
      <c r="B19" s="8">
        <v>45689</v>
      </c>
      <c r="C19" s="10">
        <v>-3582.1552923908243</v>
      </c>
      <c r="D19" s="10">
        <v>-2467.1268174398847</v>
      </c>
      <c r="E19" s="10">
        <v>-1115.0284749509394</v>
      </c>
      <c r="F19" s="10">
        <v>492310.33501302596</v>
      </c>
    </row>
    <row r="20" spans="1:6" x14ac:dyDescent="0.25">
      <c r="A20" s="1">
        <v>8</v>
      </c>
      <c r="B20" s="8">
        <v>45717</v>
      </c>
      <c r="C20" s="10">
        <v>-3582.1552923908243</v>
      </c>
      <c r="D20" s="10">
        <v>-2461.55167506513</v>
      </c>
      <c r="E20" s="10">
        <v>-1120.6036173256944</v>
      </c>
      <c r="F20" s="10">
        <v>491189.73139570025</v>
      </c>
    </row>
    <row r="21" spans="1:6" x14ac:dyDescent="0.25">
      <c r="A21" s="1">
        <v>9</v>
      </c>
      <c r="B21" s="8">
        <v>45748</v>
      </c>
      <c r="C21" s="10">
        <v>-3582.1552923908243</v>
      </c>
      <c r="D21" s="10">
        <v>-2455.9486569785017</v>
      </c>
      <c r="E21" s="10">
        <v>-1126.2066354123226</v>
      </c>
      <c r="F21" s="10">
        <v>490063.52476028795</v>
      </c>
    </row>
    <row r="22" spans="1:6" x14ac:dyDescent="0.25">
      <c r="A22" s="1">
        <v>10</v>
      </c>
      <c r="B22" s="8">
        <v>45778</v>
      </c>
      <c r="C22" s="10">
        <v>-3582.1552923908243</v>
      </c>
      <c r="D22" s="10">
        <v>-2450.3176238014403</v>
      </c>
      <c r="E22" s="10">
        <v>-1131.8376685893841</v>
      </c>
      <c r="F22" s="10">
        <v>488931.68709169858</v>
      </c>
    </row>
    <row r="23" spans="1:6" x14ac:dyDescent="0.25">
      <c r="A23" s="1">
        <v>11</v>
      </c>
      <c r="B23" s="8">
        <v>45809</v>
      </c>
      <c r="C23" s="10">
        <v>-3582.1552923908243</v>
      </c>
      <c r="D23" s="10">
        <v>-2444.6584354584929</v>
      </c>
      <c r="E23" s="10">
        <v>-1137.4968569323314</v>
      </c>
      <c r="F23" s="10">
        <v>487794.19023476623</v>
      </c>
    </row>
    <row r="24" spans="1:6" x14ac:dyDescent="0.25">
      <c r="A24" s="1">
        <v>12</v>
      </c>
      <c r="B24" s="8">
        <v>45839</v>
      </c>
      <c r="C24" s="10">
        <v>-3582.1552923908243</v>
      </c>
      <c r="D24" s="10">
        <v>-2438.970951173832</v>
      </c>
      <c r="E24" s="10">
        <v>-1143.1843412169926</v>
      </c>
      <c r="F24" s="10">
        <v>486651.00589354924</v>
      </c>
    </row>
    <row r="25" spans="1:6" x14ac:dyDescent="0.25">
      <c r="A25" s="1">
        <v>13</v>
      </c>
      <c r="B25" s="8">
        <v>45870</v>
      </c>
      <c r="C25" s="10">
        <v>-3582.1552923908243</v>
      </c>
      <c r="D25" s="10">
        <v>-2433.2550294677462</v>
      </c>
      <c r="E25" s="10">
        <v>-1148.9002629230781</v>
      </c>
      <c r="F25" s="10">
        <v>485502.10563062615</v>
      </c>
    </row>
    <row r="26" spans="1:6" x14ac:dyDescent="0.25">
      <c r="A26" s="1">
        <v>14</v>
      </c>
      <c r="B26" s="8">
        <v>45901</v>
      </c>
      <c r="C26" s="10">
        <v>-3582.1552923908243</v>
      </c>
      <c r="D26" s="10">
        <v>-2427.5105281531314</v>
      </c>
      <c r="E26" s="10">
        <v>-1154.6447642376932</v>
      </c>
      <c r="F26" s="10">
        <v>484347.46086638846</v>
      </c>
    </row>
    <row r="27" spans="1:6" x14ac:dyDescent="0.25">
      <c r="A27" s="1">
        <v>15</v>
      </c>
      <c r="B27" s="8">
        <v>45931</v>
      </c>
      <c r="C27" s="10">
        <v>-3582.1552923908243</v>
      </c>
      <c r="D27" s="10">
        <v>-2421.7373043319426</v>
      </c>
      <c r="E27" s="10">
        <v>-1160.4179880588817</v>
      </c>
      <c r="F27" s="10">
        <v>483187.04287832958</v>
      </c>
    </row>
    <row r="28" spans="1:6" x14ac:dyDescent="0.25">
      <c r="A28" s="1">
        <v>16</v>
      </c>
      <c r="B28" s="8">
        <v>45962</v>
      </c>
      <c r="C28" s="10">
        <v>-3582.1552923908243</v>
      </c>
      <c r="D28" s="10">
        <v>-2415.9352143916481</v>
      </c>
      <c r="E28" s="10">
        <v>-1166.2200779991763</v>
      </c>
      <c r="F28" s="10">
        <v>482020.82280033041</v>
      </c>
    </row>
    <row r="29" spans="1:6" x14ac:dyDescent="0.25">
      <c r="A29" s="1">
        <v>17</v>
      </c>
      <c r="B29" s="8">
        <v>45992</v>
      </c>
      <c r="C29" s="10">
        <v>-3582.1552923908243</v>
      </c>
      <c r="D29" s="10">
        <v>-2410.1041140016523</v>
      </c>
      <c r="E29" s="10">
        <v>-1172.0511783891723</v>
      </c>
      <c r="F29" s="10">
        <v>480848.77162194124</v>
      </c>
    </row>
    <row r="30" spans="1:6" x14ac:dyDescent="0.25">
      <c r="A30" s="1">
        <v>18</v>
      </c>
      <c r="B30" s="8">
        <v>46023</v>
      </c>
      <c r="C30" s="10">
        <v>-3582.1552923908243</v>
      </c>
      <c r="D30" s="10">
        <v>-2404.2438581097063</v>
      </c>
      <c r="E30" s="10">
        <v>-1177.9114342811181</v>
      </c>
      <c r="F30" s="10">
        <v>479670.86018766015</v>
      </c>
    </row>
    <row r="31" spans="1:6" x14ac:dyDescent="0.25">
      <c r="A31" s="1">
        <v>19</v>
      </c>
      <c r="B31" s="8">
        <v>46054</v>
      </c>
      <c r="C31" s="10">
        <v>-3582.1552923908243</v>
      </c>
      <c r="D31" s="10">
        <v>-2398.3543009383011</v>
      </c>
      <c r="E31" s="10">
        <v>-1183.8009914525235</v>
      </c>
      <c r="F31" s="10">
        <v>478487.05919620761</v>
      </c>
    </row>
    <row r="32" spans="1:6" x14ac:dyDescent="0.25">
      <c r="A32" s="1">
        <v>20</v>
      </c>
      <c r="B32" s="8">
        <v>46082</v>
      </c>
      <c r="C32" s="10">
        <v>-3582.1552923908243</v>
      </c>
      <c r="D32" s="10">
        <v>-2392.4352959810381</v>
      </c>
      <c r="E32" s="10">
        <v>-1189.7199964097863</v>
      </c>
      <c r="F32" s="10">
        <v>477297.33919979783</v>
      </c>
    </row>
    <row r="33" spans="1:6" x14ac:dyDescent="0.25">
      <c r="A33" s="1">
        <v>21</v>
      </c>
      <c r="B33" s="8">
        <v>46113</v>
      </c>
      <c r="C33" s="10">
        <v>-3582.1552923908243</v>
      </c>
      <c r="D33" s="10">
        <v>-2386.4866959989895</v>
      </c>
      <c r="E33" s="10">
        <v>-1195.6685963918349</v>
      </c>
      <c r="F33" s="10">
        <v>476101.67060340598</v>
      </c>
    </row>
    <row r="34" spans="1:6" x14ac:dyDescent="0.25">
      <c r="A34" s="1">
        <v>22</v>
      </c>
      <c r="B34" s="8">
        <v>46143</v>
      </c>
      <c r="C34" s="10">
        <v>-3582.1552923908243</v>
      </c>
      <c r="D34" s="10">
        <v>-2380.5083530170305</v>
      </c>
      <c r="E34" s="10">
        <v>-1201.6469393737941</v>
      </c>
      <c r="F34" s="10">
        <v>474900.02366403217</v>
      </c>
    </row>
    <row r="35" spans="1:6" x14ac:dyDescent="0.25">
      <c r="A35" s="1">
        <v>23</v>
      </c>
      <c r="B35" s="8">
        <v>46174</v>
      </c>
      <c r="C35" s="10">
        <v>-3582.1552923908243</v>
      </c>
      <c r="D35" s="10">
        <v>-2374.5001183201612</v>
      </c>
      <c r="E35" s="10">
        <v>-1207.6551740706632</v>
      </c>
      <c r="F35" s="10">
        <v>473692.36848996149</v>
      </c>
    </row>
    <row r="36" spans="1:6" x14ac:dyDescent="0.25">
      <c r="A36" s="1">
        <v>24</v>
      </c>
      <c r="B36" s="8">
        <v>46204</v>
      </c>
      <c r="C36" s="10">
        <v>-3582.1552923908243</v>
      </c>
      <c r="D36" s="10">
        <v>-2368.4618424498076</v>
      </c>
      <c r="E36" s="10">
        <v>-1213.6934499410168</v>
      </c>
      <c r="F36" s="10">
        <v>472478.67504002049</v>
      </c>
    </row>
    <row r="37" spans="1:6" x14ac:dyDescent="0.25">
      <c r="A37" s="1">
        <v>25</v>
      </c>
      <c r="B37" s="8">
        <v>46235</v>
      </c>
      <c r="C37" s="10">
        <v>-3582.1552923908243</v>
      </c>
      <c r="D37" s="10">
        <v>-2362.393375200103</v>
      </c>
      <c r="E37" s="10">
        <v>-1219.7619171907215</v>
      </c>
      <c r="F37" s="10">
        <v>471258.91312282975</v>
      </c>
    </row>
    <row r="38" spans="1:6" x14ac:dyDescent="0.25">
      <c r="A38" s="1">
        <v>26</v>
      </c>
      <c r="B38" s="8">
        <v>46266</v>
      </c>
      <c r="C38" s="10">
        <v>-3582.1552923908243</v>
      </c>
      <c r="D38" s="10">
        <v>-2356.2945656141492</v>
      </c>
      <c r="E38" s="10">
        <v>-1225.8607267766752</v>
      </c>
      <c r="F38" s="10">
        <v>470033.0523960531</v>
      </c>
    </row>
    <row r="39" spans="1:6" x14ac:dyDescent="0.25">
      <c r="A39" s="1">
        <v>27</v>
      </c>
      <c r="B39" s="8">
        <v>46296</v>
      </c>
      <c r="C39" s="10">
        <v>-3582.1552923908243</v>
      </c>
      <c r="D39" s="10">
        <v>-2350.1652619802662</v>
      </c>
      <c r="E39" s="10">
        <v>-1231.9900304105583</v>
      </c>
      <c r="F39" s="10">
        <v>468801.06236564252</v>
      </c>
    </row>
    <row r="40" spans="1:6" x14ac:dyDescent="0.25">
      <c r="A40" s="1">
        <v>28</v>
      </c>
      <c r="B40" s="8">
        <v>46327</v>
      </c>
      <c r="C40" s="10">
        <v>-3582.1552923908243</v>
      </c>
      <c r="D40" s="10">
        <v>-2344.0053118282131</v>
      </c>
      <c r="E40" s="10">
        <v>-1238.1499805626115</v>
      </c>
      <c r="F40" s="10">
        <v>467562.91238507989</v>
      </c>
    </row>
    <row r="41" spans="1:6" x14ac:dyDescent="0.25">
      <c r="A41" s="1">
        <v>29</v>
      </c>
      <c r="B41" s="8">
        <v>46357</v>
      </c>
      <c r="C41" s="10">
        <v>-3582.1552923908243</v>
      </c>
      <c r="D41" s="10">
        <v>-2337.8145619254001</v>
      </c>
      <c r="E41" s="10">
        <v>-1244.3407304654245</v>
      </c>
      <c r="F41" s="10">
        <v>466318.57165461447</v>
      </c>
    </row>
    <row r="42" spans="1:6" x14ac:dyDescent="0.25">
      <c r="A42" s="1">
        <v>30</v>
      </c>
      <c r="B42" s="8">
        <v>46388</v>
      </c>
      <c r="C42" s="10">
        <v>-3582.1552923908243</v>
      </c>
      <c r="D42" s="10">
        <v>-2331.5928582730726</v>
      </c>
      <c r="E42" s="10">
        <v>-1250.5624341177518</v>
      </c>
      <c r="F42" s="10">
        <v>465068.00922049669</v>
      </c>
    </row>
    <row r="43" spans="1:6" x14ac:dyDescent="0.25">
      <c r="A43" s="1">
        <v>31</v>
      </c>
      <c r="B43" s="8">
        <v>46419</v>
      </c>
      <c r="C43" s="10">
        <v>-3582.1552923908243</v>
      </c>
      <c r="D43" s="10">
        <v>-2325.3400461024839</v>
      </c>
      <c r="E43" s="10">
        <v>-1256.8152462883402</v>
      </c>
      <c r="F43" s="10">
        <v>463811.19397420838</v>
      </c>
    </row>
    <row r="44" spans="1:6" x14ac:dyDescent="0.25">
      <c r="A44" s="1">
        <v>32</v>
      </c>
      <c r="B44" s="8">
        <v>46447</v>
      </c>
      <c r="C44" s="10">
        <v>-3582.1552923908243</v>
      </c>
      <c r="D44" s="10">
        <v>-2319.0559698710422</v>
      </c>
      <c r="E44" s="10">
        <v>-1263.0993225197819</v>
      </c>
      <c r="F44" s="10">
        <v>462548.09465168859</v>
      </c>
    </row>
    <row r="45" spans="1:6" x14ac:dyDescent="0.25">
      <c r="A45" s="1">
        <v>33</v>
      </c>
      <c r="B45" s="8">
        <v>46478</v>
      </c>
      <c r="C45" s="10">
        <v>-3582.1552923908243</v>
      </c>
      <c r="D45" s="10">
        <v>-2312.7404732584437</v>
      </c>
      <c r="E45" s="10">
        <v>-1269.4148191323809</v>
      </c>
      <c r="F45" s="10">
        <v>461278.67983255623</v>
      </c>
    </row>
    <row r="46" spans="1:6" x14ac:dyDescent="0.25">
      <c r="A46" s="1">
        <v>34</v>
      </c>
      <c r="B46" s="8">
        <v>46508</v>
      </c>
      <c r="C46" s="10">
        <v>-3582.1552923908243</v>
      </c>
      <c r="D46" s="10">
        <v>-2306.3933991627819</v>
      </c>
      <c r="E46" s="10">
        <v>-1275.7618932280427</v>
      </c>
      <c r="F46" s="10">
        <v>460002.91793932818</v>
      </c>
    </row>
    <row r="47" spans="1:6" x14ac:dyDescent="0.25">
      <c r="A47" s="1">
        <v>35</v>
      </c>
      <c r="B47" s="8">
        <v>46539</v>
      </c>
      <c r="C47" s="10">
        <v>-3582.1552923908243</v>
      </c>
      <c r="D47" s="10">
        <v>-2300.0145896966415</v>
      </c>
      <c r="E47" s="10">
        <v>-1282.1407026941831</v>
      </c>
      <c r="F47" s="10">
        <v>458720.77723663399</v>
      </c>
    </row>
    <row r="48" spans="1:6" x14ac:dyDescent="0.25">
      <c r="A48" s="1">
        <v>36</v>
      </c>
      <c r="B48" s="8">
        <v>46569</v>
      </c>
      <c r="C48" s="10">
        <v>-3582.1552923908243</v>
      </c>
      <c r="D48" s="10">
        <v>-2293.6038861831703</v>
      </c>
      <c r="E48" s="10">
        <v>-1288.5514062076538</v>
      </c>
      <c r="F48" s="10">
        <v>457432.22583042632</v>
      </c>
    </row>
    <row r="49" spans="1:6" x14ac:dyDescent="0.25">
      <c r="A49" s="1">
        <v>37</v>
      </c>
      <c r="B49" s="8">
        <v>46600</v>
      </c>
      <c r="C49" s="10">
        <v>-3582.1552923908243</v>
      </c>
      <c r="D49" s="10">
        <v>-2287.1611291521322</v>
      </c>
      <c r="E49" s="10">
        <v>-1294.9941632386922</v>
      </c>
      <c r="F49" s="10">
        <v>456137.23166718765</v>
      </c>
    </row>
    <row r="50" spans="1:6" x14ac:dyDescent="0.25">
      <c r="A50" s="1">
        <v>38</v>
      </c>
      <c r="B50" s="8">
        <v>46631</v>
      </c>
      <c r="C50" s="10">
        <v>-3582.1552923908243</v>
      </c>
      <c r="D50" s="10">
        <v>-2280.6861583359387</v>
      </c>
      <c r="E50" s="10">
        <v>-1301.4691340548854</v>
      </c>
      <c r="F50" s="10">
        <v>454835.76253313274</v>
      </c>
    </row>
    <row r="51" spans="1:6" x14ac:dyDescent="0.25">
      <c r="A51" s="1">
        <v>39</v>
      </c>
      <c r="B51" s="8">
        <v>46661</v>
      </c>
      <c r="C51" s="10">
        <v>-3582.1552923908243</v>
      </c>
      <c r="D51" s="10">
        <v>-2274.1788126656638</v>
      </c>
      <c r="E51" s="10">
        <v>-1307.9764797251605</v>
      </c>
      <c r="F51" s="10">
        <v>453527.78605340759</v>
      </c>
    </row>
    <row r="52" spans="1:6" x14ac:dyDescent="0.25">
      <c r="A52" s="1">
        <v>40</v>
      </c>
      <c r="B52" s="8">
        <v>46692</v>
      </c>
      <c r="C52" s="10">
        <v>-3582.1552923908243</v>
      </c>
      <c r="D52" s="10">
        <v>-2267.6389302670386</v>
      </c>
      <c r="E52" s="10">
        <v>-1314.5163621237859</v>
      </c>
      <c r="F52" s="10">
        <v>452213.26969128381</v>
      </c>
    </row>
    <row r="53" spans="1:6" x14ac:dyDescent="0.25">
      <c r="A53" s="1">
        <v>41</v>
      </c>
      <c r="B53" s="8">
        <v>46722</v>
      </c>
      <c r="C53" s="10">
        <v>-3582.1552923908243</v>
      </c>
      <c r="D53" s="10">
        <v>-2261.0663484564193</v>
      </c>
      <c r="E53" s="10">
        <v>-1321.0889439344051</v>
      </c>
      <c r="F53" s="10">
        <v>450892.1807473494</v>
      </c>
    </row>
    <row r="54" spans="1:6" x14ac:dyDescent="0.25">
      <c r="A54" s="1">
        <v>42</v>
      </c>
      <c r="B54" s="8">
        <v>46753</v>
      </c>
      <c r="C54" s="10">
        <v>-3582.1552923908243</v>
      </c>
      <c r="D54" s="10">
        <v>-2254.4609037367477</v>
      </c>
      <c r="E54" s="10">
        <v>-1327.6943886540766</v>
      </c>
      <c r="F54" s="10">
        <v>449564.48635869531</v>
      </c>
    </row>
    <row r="55" spans="1:6" x14ac:dyDescent="0.25">
      <c r="A55" s="1">
        <v>43</v>
      </c>
      <c r="B55" s="8">
        <v>46784</v>
      </c>
      <c r="C55" s="10">
        <v>-3582.1552923908243</v>
      </c>
      <c r="D55" s="10">
        <v>-2247.8224317934773</v>
      </c>
      <c r="E55" s="10">
        <v>-1334.3328605973472</v>
      </c>
      <c r="F55" s="10">
        <v>448230.15349809796</v>
      </c>
    </row>
    <row r="56" spans="1:6" x14ac:dyDescent="0.25">
      <c r="A56" s="1">
        <v>44</v>
      </c>
      <c r="B56" s="8">
        <v>46813</v>
      </c>
      <c r="C56" s="10">
        <v>-3582.1552923908243</v>
      </c>
      <c r="D56" s="10">
        <v>-2241.1507674904906</v>
      </c>
      <c r="E56" s="10">
        <v>-1341.0045249003338</v>
      </c>
      <c r="F56" s="10">
        <v>446889.14897319762</v>
      </c>
    </row>
    <row r="57" spans="1:6" x14ac:dyDescent="0.25">
      <c r="A57" s="1">
        <v>45</v>
      </c>
      <c r="B57" s="8">
        <v>46844</v>
      </c>
      <c r="C57" s="10">
        <v>-3582.1552923908243</v>
      </c>
      <c r="D57" s="10">
        <v>-2234.4457448659887</v>
      </c>
      <c r="E57" s="10">
        <v>-1347.7095475248357</v>
      </c>
      <c r="F57" s="10">
        <v>445541.43942567275</v>
      </c>
    </row>
    <row r="58" spans="1:6" x14ac:dyDescent="0.25">
      <c r="A58" s="1">
        <v>46</v>
      </c>
      <c r="B58" s="8">
        <v>46874</v>
      </c>
      <c r="C58" s="10">
        <v>-3582.1552923908243</v>
      </c>
      <c r="D58" s="10">
        <v>-2227.7071971283644</v>
      </c>
      <c r="E58" s="10">
        <v>-1354.4480952624599</v>
      </c>
      <c r="F58" s="10">
        <v>444186.9913304103</v>
      </c>
    </row>
    <row r="59" spans="1:6" x14ac:dyDescent="0.25">
      <c r="A59" s="1">
        <v>47</v>
      </c>
      <c r="B59" s="8">
        <v>46905</v>
      </c>
      <c r="C59" s="10">
        <v>-3582.1552923908243</v>
      </c>
      <c r="D59" s="10">
        <v>-2220.9349566520523</v>
      </c>
      <c r="E59" s="10">
        <v>-1361.2203357387721</v>
      </c>
      <c r="F59" s="10">
        <v>442825.7709946715</v>
      </c>
    </row>
    <row r="60" spans="1:6" x14ac:dyDescent="0.25">
      <c r="A60" s="1">
        <v>48</v>
      </c>
      <c r="B60" s="8">
        <v>46935</v>
      </c>
      <c r="C60" s="10">
        <v>-3582.1552923908243</v>
      </c>
      <c r="D60" s="10">
        <v>-2214.1288549733581</v>
      </c>
      <c r="E60" s="10">
        <v>-1368.026437417466</v>
      </c>
      <c r="F60" s="10">
        <v>441457.74455725402</v>
      </c>
    </row>
    <row r="61" spans="1:6" x14ac:dyDescent="0.25">
      <c r="A61" s="1">
        <v>49</v>
      </c>
      <c r="B61" s="8">
        <v>46966</v>
      </c>
      <c r="C61" s="10">
        <v>-3582.1552923908243</v>
      </c>
      <c r="D61" s="10">
        <v>-2207.2887227862711</v>
      </c>
      <c r="E61" s="10">
        <v>-1374.8665696045534</v>
      </c>
      <c r="F61" s="10">
        <v>440082.87798764947</v>
      </c>
    </row>
    <row r="62" spans="1:6" x14ac:dyDescent="0.25">
      <c r="A62" s="1">
        <v>50</v>
      </c>
      <c r="B62" s="8">
        <v>46997</v>
      </c>
      <c r="C62" s="10">
        <v>-3582.1552923908243</v>
      </c>
      <c r="D62" s="10">
        <v>-2200.414389938248</v>
      </c>
      <c r="E62" s="10">
        <v>-1381.7409024525762</v>
      </c>
      <c r="F62" s="10">
        <v>438701.13708519691</v>
      </c>
    </row>
    <row r="63" spans="1:6" x14ac:dyDescent="0.25">
      <c r="A63" s="1">
        <v>51</v>
      </c>
      <c r="B63" s="8">
        <v>47027</v>
      </c>
      <c r="C63" s="10">
        <v>-3582.1552923908243</v>
      </c>
      <c r="D63" s="10">
        <v>-2193.5056854259856</v>
      </c>
      <c r="E63" s="10">
        <v>-1388.649606964839</v>
      </c>
      <c r="F63" s="10">
        <v>437312.48747823207</v>
      </c>
    </row>
    <row r="64" spans="1:6" x14ac:dyDescent="0.25">
      <c r="A64" s="1">
        <v>52</v>
      </c>
      <c r="B64" s="8">
        <v>47058</v>
      </c>
      <c r="C64" s="10">
        <v>-3582.1552923908243</v>
      </c>
      <c r="D64" s="10">
        <v>-2186.5624373911614</v>
      </c>
      <c r="E64" s="10">
        <v>-1395.5928549996631</v>
      </c>
      <c r="F64" s="10">
        <v>435916.89462323242</v>
      </c>
    </row>
    <row r="65" spans="1:6" x14ac:dyDescent="0.25">
      <c r="A65" s="1">
        <v>53</v>
      </c>
      <c r="B65" s="8">
        <v>47088</v>
      </c>
      <c r="C65" s="10">
        <v>-3582.1552923908243</v>
      </c>
      <c r="D65" s="10">
        <v>-2179.5844731161628</v>
      </c>
      <c r="E65" s="10">
        <v>-1402.5708192746615</v>
      </c>
      <c r="F65" s="10">
        <v>434514.32380395778</v>
      </c>
    </row>
    <row r="66" spans="1:6" x14ac:dyDescent="0.25">
      <c r="A66" s="1">
        <v>54</v>
      </c>
      <c r="B66" s="8">
        <v>47119</v>
      </c>
      <c r="C66" s="10">
        <v>-3582.1552923908243</v>
      </c>
      <c r="D66" s="10">
        <v>-2172.5716190197895</v>
      </c>
      <c r="E66" s="10">
        <v>-1409.5836733710348</v>
      </c>
      <c r="F66" s="10">
        <v>433104.74013058672</v>
      </c>
    </row>
    <row r="67" spans="1:6" x14ac:dyDescent="0.25">
      <c r="A67" s="1">
        <v>55</v>
      </c>
      <c r="B67" s="8">
        <v>47150</v>
      </c>
      <c r="C67" s="10">
        <v>-3582.1552923908243</v>
      </c>
      <c r="D67" s="10">
        <v>-2165.5237006529342</v>
      </c>
      <c r="E67" s="10">
        <v>-1416.6315917378899</v>
      </c>
      <c r="F67" s="10">
        <v>431688.10853884881</v>
      </c>
    </row>
    <row r="68" spans="1:6" x14ac:dyDescent="0.25">
      <c r="A68" s="1">
        <v>56</v>
      </c>
      <c r="B68" s="8">
        <v>47178</v>
      </c>
      <c r="C68" s="10">
        <v>-3582.1552923908243</v>
      </c>
      <c r="D68" s="10">
        <v>-2158.4405426942449</v>
      </c>
      <c r="E68" s="10">
        <v>-1423.7147496965795</v>
      </c>
      <c r="F68" s="10">
        <v>430264.39378915221</v>
      </c>
    </row>
    <row r="69" spans="1:6" x14ac:dyDescent="0.25">
      <c r="A69" s="1">
        <v>57</v>
      </c>
      <c r="B69" s="8">
        <v>47209</v>
      </c>
      <c r="C69" s="10">
        <v>-3582.1552923908243</v>
      </c>
      <c r="D69" s="10">
        <v>-2151.3219689457619</v>
      </c>
      <c r="E69" s="10">
        <v>-1430.8333234450627</v>
      </c>
      <c r="F69" s="10">
        <v>428833.56046570715</v>
      </c>
    </row>
    <row r="70" spans="1:6" x14ac:dyDescent="0.25">
      <c r="A70" s="1">
        <v>58</v>
      </c>
      <c r="B70" s="8">
        <v>47239</v>
      </c>
      <c r="C70" s="10">
        <v>-3582.1552923908243</v>
      </c>
      <c r="D70" s="10">
        <v>-2144.1678023285367</v>
      </c>
      <c r="E70" s="10">
        <v>-1437.9874900622879</v>
      </c>
      <c r="F70" s="10">
        <v>427395.57297564484</v>
      </c>
    </row>
    <row r="71" spans="1:6" x14ac:dyDescent="0.25">
      <c r="A71" s="1">
        <v>59</v>
      </c>
      <c r="B71" s="8">
        <v>47270</v>
      </c>
      <c r="C71" s="10">
        <v>-3582.1552923908243</v>
      </c>
      <c r="D71" s="10">
        <v>-2136.9778648782249</v>
      </c>
      <c r="E71" s="10">
        <v>-1445.1774275125995</v>
      </c>
      <c r="F71" s="10">
        <v>425950.39554813225</v>
      </c>
    </row>
    <row r="72" spans="1:6" x14ac:dyDescent="0.25">
      <c r="A72" s="1">
        <v>60</v>
      </c>
      <c r="B72" s="8">
        <v>47300</v>
      </c>
      <c r="C72" s="10">
        <v>-3582.1552923908243</v>
      </c>
      <c r="D72" s="10">
        <v>-2129.7519777406624</v>
      </c>
      <c r="E72" s="10">
        <v>-1452.4033146501622</v>
      </c>
      <c r="F72" s="10">
        <v>424497.99223348207</v>
      </c>
    </row>
    <row r="73" spans="1:6" x14ac:dyDescent="0.25">
      <c r="A73" s="1">
        <v>61</v>
      </c>
      <c r="B73" s="8">
        <v>47331</v>
      </c>
      <c r="C73" s="10">
        <v>-3582.1552923908243</v>
      </c>
      <c r="D73" s="10">
        <v>-2122.4899611674118</v>
      </c>
      <c r="E73" s="10">
        <v>-1459.6653312234127</v>
      </c>
      <c r="F73" s="10">
        <v>423038.32690225868</v>
      </c>
    </row>
    <row r="74" spans="1:6" x14ac:dyDescent="0.25">
      <c r="A74" s="1">
        <v>62</v>
      </c>
      <c r="B74" s="8">
        <v>47362</v>
      </c>
      <c r="C74" s="10">
        <v>-3582.1552923908243</v>
      </c>
      <c r="D74" s="10">
        <v>-2115.1916345112945</v>
      </c>
      <c r="E74" s="10">
        <v>-1466.9636578795298</v>
      </c>
      <c r="F74" s="10">
        <v>421571.36324437917</v>
      </c>
    </row>
    <row r="75" spans="1:6" x14ac:dyDescent="0.25">
      <c r="A75" s="1">
        <v>63</v>
      </c>
      <c r="B75" s="8">
        <v>47392</v>
      </c>
      <c r="C75" s="10">
        <v>-3582.1552923908243</v>
      </c>
      <c r="D75" s="10">
        <v>-2107.8568162218967</v>
      </c>
      <c r="E75" s="10">
        <v>-1474.2984761689277</v>
      </c>
      <c r="F75" s="10">
        <v>420097.06476821023</v>
      </c>
    </row>
    <row r="76" spans="1:6" x14ac:dyDescent="0.25">
      <c r="A76" s="1">
        <v>64</v>
      </c>
      <c r="B76" s="8">
        <v>47423</v>
      </c>
      <c r="C76" s="10">
        <v>-3582.1552923908243</v>
      </c>
      <c r="D76" s="10">
        <v>-2100.4853238410524</v>
      </c>
      <c r="E76" s="10">
        <v>-1481.6699685497722</v>
      </c>
      <c r="F76" s="10">
        <v>418615.39479966048</v>
      </c>
    </row>
    <row r="77" spans="1:6" x14ac:dyDescent="0.25">
      <c r="A77" s="1">
        <v>65</v>
      </c>
      <c r="B77" s="8">
        <v>47453</v>
      </c>
      <c r="C77" s="10">
        <v>-3582.1552923908243</v>
      </c>
      <c r="D77" s="10">
        <v>-2093.0769739983034</v>
      </c>
      <c r="E77" s="10">
        <v>-1489.0783183925212</v>
      </c>
      <c r="F77" s="10">
        <v>417126.31648126798</v>
      </c>
    </row>
    <row r="78" spans="1:6" x14ac:dyDescent="0.25">
      <c r="A78" s="1">
        <v>66</v>
      </c>
      <c r="B78" s="8">
        <v>47484</v>
      </c>
      <c r="C78" s="10">
        <v>-3582.1552923908243</v>
      </c>
      <c r="D78" s="10">
        <v>-2085.6315824063408</v>
      </c>
      <c r="E78" s="10">
        <v>-1496.5237099844835</v>
      </c>
      <c r="F78" s="10">
        <v>415629.79277128348</v>
      </c>
    </row>
    <row r="79" spans="1:6" x14ac:dyDescent="0.25">
      <c r="A79" s="1">
        <v>67</v>
      </c>
      <c r="B79" s="8">
        <v>47515</v>
      </c>
      <c r="C79" s="10">
        <v>-3582.1552923908243</v>
      </c>
      <c r="D79" s="10">
        <v>-2078.148963856418</v>
      </c>
      <c r="E79" s="10">
        <v>-1504.0063285344063</v>
      </c>
      <c r="F79" s="10">
        <v>414125.78644274909</v>
      </c>
    </row>
    <row r="80" spans="1:6" x14ac:dyDescent="0.25">
      <c r="A80" s="1">
        <v>68</v>
      </c>
      <c r="B80" s="8">
        <v>47543</v>
      </c>
      <c r="C80" s="10">
        <v>-3582.1552923908243</v>
      </c>
      <c r="D80" s="10">
        <v>-2070.6289322137463</v>
      </c>
      <c r="E80" s="10">
        <v>-1511.5263601770782</v>
      </c>
      <c r="F80" s="10">
        <v>412614.260082572</v>
      </c>
    </row>
    <row r="81" spans="1:6" x14ac:dyDescent="0.25">
      <c r="A81" s="1">
        <v>69</v>
      </c>
      <c r="B81" s="8">
        <v>47574</v>
      </c>
      <c r="C81" s="10">
        <v>-3582.1552923908243</v>
      </c>
      <c r="D81" s="10">
        <v>-2063.0713004128602</v>
      </c>
      <c r="E81" s="10">
        <v>-1519.0839919779639</v>
      </c>
      <c r="F81" s="10">
        <v>411095.17609059403</v>
      </c>
    </row>
    <row r="82" spans="1:6" x14ac:dyDescent="0.25">
      <c r="A82" s="1">
        <v>70</v>
      </c>
      <c r="B82" s="8">
        <v>47604</v>
      </c>
      <c r="C82" s="10">
        <v>-3582.1552923908243</v>
      </c>
      <c r="D82" s="10">
        <v>-2055.4758804529711</v>
      </c>
      <c r="E82" s="10">
        <v>-1526.6794119378533</v>
      </c>
      <c r="F82" s="10">
        <v>409568.4966786562</v>
      </c>
    </row>
    <row r="83" spans="1:6" x14ac:dyDescent="0.25">
      <c r="A83" s="1">
        <v>71</v>
      </c>
      <c r="B83" s="8">
        <v>47635</v>
      </c>
      <c r="C83" s="10">
        <v>-3582.1552923908243</v>
      </c>
      <c r="D83" s="10">
        <v>-2047.8424833932818</v>
      </c>
      <c r="E83" s="10">
        <v>-1534.3128089975426</v>
      </c>
      <c r="F83" s="10">
        <v>408034.18386965868</v>
      </c>
    </row>
    <row r="84" spans="1:6" x14ac:dyDescent="0.25">
      <c r="A84" s="1">
        <v>72</v>
      </c>
      <c r="B84" s="8">
        <v>47665</v>
      </c>
      <c r="C84" s="10">
        <v>-3582.1552923908243</v>
      </c>
      <c r="D84" s="10">
        <v>-2040.1709193482939</v>
      </c>
      <c r="E84" s="10">
        <v>-1541.9843730425305</v>
      </c>
      <c r="F84" s="10">
        <v>406492.19949661614</v>
      </c>
    </row>
    <row r="85" spans="1:6" x14ac:dyDescent="0.25">
      <c r="A85" s="1">
        <v>73</v>
      </c>
      <c r="B85" s="8">
        <v>47696</v>
      </c>
      <c r="C85" s="10">
        <v>-3582.1552923908243</v>
      </c>
      <c r="D85" s="10">
        <v>-2032.4609974830814</v>
      </c>
      <c r="E85" s="10">
        <v>-1549.6942949077429</v>
      </c>
      <c r="F85" s="10">
        <v>404942.50520170841</v>
      </c>
    </row>
    <row r="86" spans="1:6" x14ac:dyDescent="0.25">
      <c r="A86" s="1">
        <v>74</v>
      </c>
      <c r="B86" s="8">
        <v>47727</v>
      </c>
      <c r="C86" s="10">
        <v>-3582.1552923908243</v>
      </c>
      <c r="D86" s="10">
        <v>-2024.7125260085427</v>
      </c>
      <c r="E86" s="10">
        <v>-1557.4427663822817</v>
      </c>
      <c r="F86" s="10">
        <v>403385.06243532611</v>
      </c>
    </row>
    <row r="87" spans="1:6" x14ac:dyDescent="0.25">
      <c r="A87" s="1">
        <v>75</v>
      </c>
      <c r="B87" s="8">
        <v>47757</v>
      </c>
      <c r="C87" s="10">
        <v>-3582.1552923908243</v>
      </c>
      <c r="D87" s="10">
        <v>-2016.9253121766312</v>
      </c>
      <c r="E87" s="10">
        <v>-1565.2299802141931</v>
      </c>
      <c r="F87" s="10">
        <v>401819.8324551119</v>
      </c>
    </row>
    <row r="88" spans="1:6" x14ac:dyDescent="0.25">
      <c r="A88" s="1">
        <v>76</v>
      </c>
      <c r="B88" s="8">
        <v>47788</v>
      </c>
      <c r="C88" s="10">
        <v>-3582.1552923908243</v>
      </c>
      <c r="D88" s="10">
        <v>-2009.0991622755603</v>
      </c>
      <c r="E88" s="10">
        <v>-1573.0561301152641</v>
      </c>
      <c r="F88" s="10">
        <v>400246.77632499661</v>
      </c>
    </row>
    <row r="89" spans="1:6" x14ac:dyDescent="0.25">
      <c r="A89" s="1">
        <v>77</v>
      </c>
      <c r="B89" s="8">
        <v>47818</v>
      </c>
      <c r="C89" s="10">
        <v>-3582.1552923908243</v>
      </c>
      <c r="D89" s="10">
        <v>-2001.2338816249837</v>
      </c>
      <c r="E89" s="10">
        <v>-1580.9214107658406</v>
      </c>
      <c r="F89" s="10">
        <v>398665.85491423076</v>
      </c>
    </row>
    <row r="90" spans="1:6" x14ac:dyDescent="0.25">
      <c r="A90" s="1">
        <v>78</v>
      </c>
      <c r="B90" s="8">
        <v>47849</v>
      </c>
      <c r="C90" s="10">
        <v>-3582.1552923908243</v>
      </c>
      <c r="D90" s="10">
        <v>-1993.3292745711549</v>
      </c>
      <c r="E90" s="10">
        <v>-1588.8260178196695</v>
      </c>
      <c r="F90" s="10">
        <v>397077.02889641107</v>
      </c>
    </row>
    <row r="91" spans="1:6" x14ac:dyDescent="0.25">
      <c r="A91" s="1">
        <v>79</v>
      </c>
      <c r="B91" s="8">
        <v>47880</v>
      </c>
      <c r="C91" s="10">
        <v>-3582.1552923908243</v>
      </c>
      <c r="D91" s="10">
        <v>-1985.3851444820561</v>
      </c>
      <c r="E91" s="10">
        <v>-1596.7701479087682</v>
      </c>
      <c r="F91" s="10">
        <v>395480.2587485023</v>
      </c>
    </row>
    <row r="92" spans="1:6" x14ac:dyDescent="0.25">
      <c r="A92" s="1">
        <v>80</v>
      </c>
      <c r="B92" s="8">
        <v>47908</v>
      </c>
      <c r="C92" s="10">
        <v>-3582.1552923908243</v>
      </c>
      <c r="D92" s="10">
        <v>-1977.4012937425125</v>
      </c>
      <c r="E92" s="10">
        <v>-1604.7539986483118</v>
      </c>
      <c r="F92" s="10">
        <v>393875.50474985398</v>
      </c>
    </row>
    <row r="93" spans="1:6" x14ac:dyDescent="0.25">
      <c r="A93" s="1">
        <v>81</v>
      </c>
      <c r="B93" s="8">
        <v>47939</v>
      </c>
      <c r="C93" s="10">
        <v>-3582.1552923908243</v>
      </c>
      <c r="D93" s="10">
        <v>-1969.3775237492709</v>
      </c>
      <c r="E93" s="10">
        <v>-1612.7777686415534</v>
      </c>
      <c r="F93" s="10">
        <v>392262.72698121244</v>
      </c>
    </row>
    <row r="94" spans="1:6" x14ac:dyDescent="0.25">
      <c r="A94" s="1">
        <v>82</v>
      </c>
      <c r="B94" s="8">
        <v>47969</v>
      </c>
      <c r="C94" s="10">
        <v>-3582.1552923908243</v>
      </c>
      <c r="D94" s="10">
        <v>-1961.313634906063</v>
      </c>
      <c r="E94" s="10">
        <v>-1620.8416574847613</v>
      </c>
      <c r="F94" s="10">
        <v>390641.88532372768</v>
      </c>
    </row>
    <row r="95" spans="1:6" x14ac:dyDescent="0.25">
      <c r="A95" s="1">
        <v>83</v>
      </c>
      <c r="B95" s="8">
        <v>48000</v>
      </c>
      <c r="C95" s="10">
        <v>-3582.1552923908243</v>
      </c>
      <c r="D95" s="10">
        <v>-1953.2094266186391</v>
      </c>
      <c r="E95" s="10">
        <v>-1628.9458657721852</v>
      </c>
      <c r="F95" s="10">
        <v>389012.93945795548</v>
      </c>
    </row>
    <row r="96" spans="1:6" x14ac:dyDescent="0.25">
      <c r="A96" s="1">
        <v>84</v>
      </c>
      <c r="B96" s="8">
        <v>48030</v>
      </c>
      <c r="C96" s="10">
        <v>-3582.1552923908243</v>
      </c>
      <c r="D96" s="10">
        <v>-1945.0646972897787</v>
      </c>
      <c r="E96" s="10">
        <v>-1637.0905951010457</v>
      </c>
      <c r="F96" s="10">
        <v>387375.84886285441</v>
      </c>
    </row>
    <row r="97" spans="1:6" x14ac:dyDescent="0.25">
      <c r="A97" s="1">
        <v>85</v>
      </c>
      <c r="B97" s="8">
        <v>48061</v>
      </c>
      <c r="C97" s="10">
        <v>-3582.1552923908243</v>
      </c>
      <c r="D97" s="10">
        <v>-1936.8792443142731</v>
      </c>
      <c r="E97" s="10">
        <v>-1645.2760480765512</v>
      </c>
      <c r="F97" s="10">
        <v>385730.57281477784</v>
      </c>
    </row>
    <row r="98" spans="1:6" x14ac:dyDescent="0.25">
      <c r="A98" s="1">
        <v>86</v>
      </c>
      <c r="B98" s="8">
        <v>48092</v>
      </c>
      <c r="C98" s="10">
        <v>-3582.1552923908243</v>
      </c>
      <c r="D98" s="10">
        <v>-1928.6528640738907</v>
      </c>
      <c r="E98" s="10">
        <v>-1653.5024283169337</v>
      </c>
      <c r="F98" s="10">
        <v>384077.07038646092</v>
      </c>
    </row>
    <row r="99" spans="1:6" x14ac:dyDescent="0.25">
      <c r="A99" s="1">
        <v>87</v>
      </c>
      <c r="B99" s="8">
        <v>48122</v>
      </c>
      <c r="C99" s="10">
        <v>-3582.1552923908243</v>
      </c>
      <c r="D99" s="10">
        <v>-1920.3853519323056</v>
      </c>
      <c r="E99" s="10">
        <v>-1661.7699404585187</v>
      </c>
      <c r="F99" s="10">
        <v>382415.30044600239</v>
      </c>
    </row>
    <row r="100" spans="1:6" x14ac:dyDescent="0.25">
      <c r="A100" s="1">
        <v>88</v>
      </c>
      <c r="B100" s="8">
        <v>48153</v>
      </c>
      <c r="C100" s="10">
        <v>-3582.1552923908243</v>
      </c>
      <c r="D100" s="10">
        <v>-1912.0765022300131</v>
      </c>
      <c r="E100" s="10">
        <v>-1670.0787901608112</v>
      </c>
      <c r="F100" s="10">
        <v>380745.22165584157</v>
      </c>
    </row>
    <row r="101" spans="1:6" x14ac:dyDescent="0.25">
      <c r="A101" s="1">
        <v>89</v>
      </c>
      <c r="B101" s="8">
        <v>48183</v>
      </c>
      <c r="C101" s="10">
        <v>-3582.1552923908243</v>
      </c>
      <c r="D101" s="10">
        <v>-1903.726108279209</v>
      </c>
      <c r="E101" s="10">
        <v>-1678.4291841116153</v>
      </c>
      <c r="F101" s="10">
        <v>379066.79247172998</v>
      </c>
    </row>
    <row r="102" spans="1:6" x14ac:dyDescent="0.25">
      <c r="A102" s="1">
        <v>90</v>
      </c>
      <c r="B102" s="8">
        <v>48214</v>
      </c>
      <c r="C102" s="10">
        <v>-3582.1552923908243</v>
      </c>
      <c r="D102" s="10">
        <v>-1895.333962358651</v>
      </c>
      <c r="E102" s="10">
        <v>-1686.8213300321734</v>
      </c>
      <c r="F102" s="10">
        <v>377379.97114169778</v>
      </c>
    </row>
    <row r="103" spans="1:6" x14ac:dyDescent="0.25">
      <c r="A103" s="1">
        <v>91</v>
      </c>
      <c r="B103" s="8">
        <v>48245</v>
      </c>
      <c r="C103" s="10">
        <v>-3582.1552923908243</v>
      </c>
      <c r="D103" s="10">
        <v>-1886.8998557084901</v>
      </c>
      <c r="E103" s="10">
        <v>-1695.2554366823342</v>
      </c>
      <c r="F103" s="10">
        <v>375684.71570501546</v>
      </c>
    </row>
    <row r="104" spans="1:6" x14ac:dyDescent="0.25">
      <c r="A104" s="1">
        <v>92</v>
      </c>
      <c r="B104" s="8">
        <v>48274</v>
      </c>
      <c r="C104" s="10">
        <v>-3582.1552923908243</v>
      </c>
      <c r="D104" s="10">
        <v>-1878.4235785250785</v>
      </c>
      <c r="E104" s="10">
        <v>-1703.7317138657459</v>
      </c>
      <c r="F104" s="10">
        <v>373980.9839911497</v>
      </c>
    </row>
    <row r="105" spans="1:6" x14ac:dyDescent="0.25">
      <c r="A105" s="1">
        <v>93</v>
      </c>
      <c r="B105" s="8">
        <v>48305</v>
      </c>
      <c r="C105" s="10">
        <v>-3582.1552923908243</v>
      </c>
      <c r="D105" s="10">
        <v>-1869.9049199557496</v>
      </c>
      <c r="E105" s="10">
        <v>-1712.2503724350747</v>
      </c>
      <c r="F105" s="10">
        <v>372268.73361871461</v>
      </c>
    </row>
    <row r="106" spans="1:6" x14ac:dyDescent="0.25">
      <c r="A106" s="1">
        <v>94</v>
      </c>
      <c r="B106" s="8">
        <v>48335</v>
      </c>
      <c r="C106" s="10">
        <v>-3582.1552923908243</v>
      </c>
      <c r="D106" s="10">
        <v>-1861.3436680935745</v>
      </c>
      <c r="E106" s="10">
        <v>-1720.8116242972499</v>
      </c>
      <c r="F106" s="10">
        <v>370547.92199441738</v>
      </c>
    </row>
    <row r="107" spans="1:6" x14ac:dyDescent="0.25">
      <c r="A107" s="1">
        <v>95</v>
      </c>
      <c r="B107" s="8">
        <v>48366</v>
      </c>
      <c r="C107" s="10">
        <v>-3582.1552923908243</v>
      </c>
      <c r="D107" s="10">
        <v>-1852.7396099720881</v>
      </c>
      <c r="E107" s="10">
        <v>-1729.4156824187362</v>
      </c>
      <c r="F107" s="10">
        <v>368818.50631199864</v>
      </c>
    </row>
    <row r="108" spans="1:6" x14ac:dyDescent="0.25">
      <c r="A108" s="1">
        <v>96</v>
      </c>
      <c r="B108" s="8">
        <v>48396</v>
      </c>
      <c r="C108" s="10">
        <v>-3582.1552923908243</v>
      </c>
      <c r="D108" s="10">
        <v>-1844.0925315599945</v>
      </c>
      <c r="E108" s="10">
        <v>-1738.0627608308298</v>
      </c>
      <c r="F108" s="10">
        <v>367080.44355116779</v>
      </c>
    </row>
    <row r="109" spans="1:6" x14ac:dyDescent="0.25">
      <c r="A109" s="1">
        <v>97</v>
      </c>
      <c r="B109" s="8">
        <v>48427</v>
      </c>
      <c r="C109" s="10">
        <v>-3582.1552923908243</v>
      </c>
      <c r="D109" s="10">
        <v>-1835.4022177558404</v>
      </c>
      <c r="E109" s="10">
        <v>-1746.7530746349839</v>
      </c>
      <c r="F109" s="10">
        <v>365333.69047653279</v>
      </c>
    </row>
    <row r="110" spans="1:6" x14ac:dyDescent="0.25">
      <c r="A110" s="1">
        <v>98</v>
      </c>
      <c r="B110" s="8">
        <v>48458</v>
      </c>
      <c r="C110" s="10">
        <v>-3582.1552923908243</v>
      </c>
      <c r="D110" s="10">
        <v>-1826.6684523826655</v>
      </c>
      <c r="E110" s="10">
        <v>-1755.4868400081589</v>
      </c>
      <c r="F110" s="10">
        <v>363578.20363652462</v>
      </c>
    </row>
    <row r="111" spans="1:6" x14ac:dyDescent="0.25">
      <c r="A111" s="1">
        <v>99</v>
      </c>
      <c r="B111" s="8">
        <v>48488</v>
      </c>
      <c r="C111" s="10">
        <v>-3582.1552923908243</v>
      </c>
      <c r="D111" s="10">
        <v>-1817.8910181826245</v>
      </c>
      <c r="E111" s="10">
        <v>-1764.2642742081998</v>
      </c>
      <c r="F111" s="10">
        <v>361813.93936231639</v>
      </c>
    </row>
    <row r="112" spans="1:6" x14ac:dyDescent="0.25">
      <c r="A112" s="1">
        <v>100</v>
      </c>
      <c r="B112" s="8">
        <v>48519</v>
      </c>
      <c r="C112" s="10">
        <v>-3582.1552923908243</v>
      </c>
      <c r="D112" s="10">
        <v>-1809.0696968115835</v>
      </c>
      <c r="E112" s="10">
        <v>-1773.0855955792408</v>
      </c>
      <c r="F112" s="10">
        <v>360040.85376673716</v>
      </c>
    </row>
    <row r="113" spans="1:6" x14ac:dyDescent="0.25">
      <c r="A113" s="1">
        <v>101</v>
      </c>
      <c r="B113" s="8">
        <v>48549</v>
      </c>
      <c r="C113" s="10">
        <v>-3582.1552923908243</v>
      </c>
      <c r="D113" s="10">
        <v>-1800.2042688336874</v>
      </c>
      <c r="E113" s="10">
        <v>-1781.951023557137</v>
      </c>
      <c r="F113" s="10">
        <v>358258.90274317999</v>
      </c>
    </row>
    <row r="114" spans="1:6" x14ac:dyDescent="0.25">
      <c r="A114" s="1">
        <v>102</v>
      </c>
      <c r="B114" s="8">
        <v>48580</v>
      </c>
      <c r="C114" s="10">
        <v>-3582.1552923908243</v>
      </c>
      <c r="D114" s="10">
        <v>-1791.2945137159015</v>
      </c>
      <c r="E114" s="10">
        <v>-1790.8607786749228</v>
      </c>
      <c r="F114" s="10">
        <v>356468.04196450504</v>
      </c>
    </row>
    <row r="115" spans="1:6" x14ac:dyDescent="0.25">
      <c r="A115" s="1">
        <v>103</v>
      </c>
      <c r="B115" s="8">
        <v>48611</v>
      </c>
      <c r="C115" s="10">
        <v>-3582.1552923908243</v>
      </c>
      <c r="D115" s="10">
        <v>-1782.3402098225272</v>
      </c>
      <c r="E115" s="10">
        <v>-1799.8150825682972</v>
      </c>
      <c r="F115" s="10">
        <v>354668.22688193672</v>
      </c>
    </row>
    <row r="116" spans="1:6" x14ac:dyDescent="0.25">
      <c r="A116" s="1">
        <v>104</v>
      </c>
      <c r="B116" s="8">
        <v>48639</v>
      </c>
      <c r="C116" s="10">
        <v>-3582.1552923908243</v>
      </c>
      <c r="D116" s="10">
        <v>-1773.3411344096855</v>
      </c>
      <c r="E116" s="10">
        <v>-1808.8141579811388</v>
      </c>
      <c r="F116" s="10">
        <v>352859.41272395558</v>
      </c>
    </row>
    <row r="117" spans="1:6" x14ac:dyDescent="0.25">
      <c r="A117" s="1">
        <v>105</v>
      </c>
      <c r="B117" s="8">
        <v>48670</v>
      </c>
      <c r="C117" s="10">
        <v>-3582.1552923908243</v>
      </c>
      <c r="D117" s="10">
        <v>-1764.2970636197799</v>
      </c>
      <c r="E117" s="10">
        <v>-1817.8582287710444</v>
      </c>
      <c r="F117" s="10">
        <v>351041.55449518457</v>
      </c>
    </row>
    <row r="118" spans="1:6" x14ac:dyDescent="0.25">
      <c r="A118" s="1">
        <v>106</v>
      </c>
      <c r="B118" s="8">
        <v>48700</v>
      </c>
      <c r="C118" s="10">
        <v>-3582.1552923908243</v>
      </c>
      <c r="D118" s="10">
        <v>-1755.2077724759247</v>
      </c>
      <c r="E118" s="10">
        <v>-1826.9475199148997</v>
      </c>
      <c r="F118" s="10">
        <v>349214.60697526968</v>
      </c>
    </row>
    <row r="119" spans="1:6" x14ac:dyDescent="0.25">
      <c r="A119" s="1">
        <v>107</v>
      </c>
      <c r="B119" s="8">
        <v>48731</v>
      </c>
      <c r="C119" s="10">
        <v>-3582.1552923908243</v>
      </c>
      <c r="D119" s="10">
        <v>-1746.07303487635</v>
      </c>
      <c r="E119" s="10">
        <v>-1836.0822575144743</v>
      </c>
      <c r="F119" s="10">
        <v>347378.52471775521</v>
      </c>
    </row>
    <row r="120" spans="1:6" x14ac:dyDescent="0.25">
      <c r="A120" s="1">
        <v>108</v>
      </c>
      <c r="B120" s="8">
        <v>48761</v>
      </c>
      <c r="C120" s="10">
        <v>-3582.1552923908243</v>
      </c>
      <c r="D120" s="10">
        <v>-1736.8926235887777</v>
      </c>
      <c r="E120" s="10">
        <v>-1845.2626688020466</v>
      </c>
      <c r="F120" s="10">
        <v>345533.26204895315</v>
      </c>
    </row>
    <row r="121" spans="1:6" x14ac:dyDescent="0.25">
      <c r="A121" s="1">
        <v>109</v>
      </c>
      <c r="B121" s="8">
        <v>48792</v>
      </c>
      <c r="C121" s="10">
        <v>-3582.1552923908243</v>
      </c>
      <c r="D121" s="10">
        <v>-1727.6663102447676</v>
      </c>
      <c r="E121" s="10">
        <v>-1854.4889821460567</v>
      </c>
      <c r="F121" s="10">
        <v>343678.77306680707</v>
      </c>
    </row>
    <row r="122" spans="1:6" x14ac:dyDescent="0.25">
      <c r="A122" s="1">
        <v>110</v>
      </c>
      <c r="B122" s="8">
        <v>48823</v>
      </c>
      <c r="C122" s="10">
        <v>-3582.1552923908243</v>
      </c>
      <c r="D122" s="10">
        <v>-1718.3938653340372</v>
      </c>
      <c r="E122" s="10">
        <v>-1863.7614270567872</v>
      </c>
      <c r="F122" s="10">
        <v>341815.01163975027</v>
      </c>
    </row>
    <row r="123" spans="1:6" x14ac:dyDescent="0.25">
      <c r="A123" s="1">
        <v>111</v>
      </c>
      <c r="B123" s="8">
        <v>48853</v>
      </c>
      <c r="C123" s="10">
        <v>-3582.1552923908243</v>
      </c>
      <c r="D123" s="10">
        <v>-1709.0750581987531</v>
      </c>
      <c r="E123" s="10">
        <v>-1873.0802341920712</v>
      </c>
      <c r="F123" s="10">
        <v>339941.93140555819</v>
      </c>
    </row>
    <row r="124" spans="1:6" x14ac:dyDescent="0.25">
      <c r="A124" s="1">
        <v>112</v>
      </c>
      <c r="B124" s="8">
        <v>48884</v>
      </c>
      <c r="C124" s="10">
        <v>-3582.1552923908243</v>
      </c>
      <c r="D124" s="10">
        <v>-1699.7096570277931</v>
      </c>
      <c r="E124" s="10">
        <v>-1882.4456353630312</v>
      </c>
      <c r="F124" s="10">
        <v>338059.48577019514</v>
      </c>
    </row>
    <row r="125" spans="1:6" x14ac:dyDescent="0.25">
      <c r="A125" s="1">
        <v>113</v>
      </c>
      <c r="B125" s="8">
        <v>48914</v>
      </c>
      <c r="C125" s="10">
        <v>-3582.1552923908243</v>
      </c>
      <c r="D125" s="10">
        <v>-1690.2974288509779</v>
      </c>
      <c r="E125" s="10">
        <v>-1891.8578635398464</v>
      </c>
      <c r="F125" s="10">
        <v>336167.62790665531</v>
      </c>
    </row>
    <row r="126" spans="1:6" x14ac:dyDescent="0.25">
      <c r="A126" s="1">
        <v>114</v>
      </c>
      <c r="B126" s="8">
        <v>48945</v>
      </c>
      <c r="C126" s="10">
        <v>-3582.1552923908243</v>
      </c>
      <c r="D126" s="10">
        <v>-1680.8381395332785</v>
      </c>
      <c r="E126" s="10">
        <v>-1901.3171528575458</v>
      </c>
      <c r="F126" s="10">
        <v>334266.31075379776</v>
      </c>
    </row>
    <row r="127" spans="1:6" x14ac:dyDescent="0.25">
      <c r="A127" s="1">
        <v>115</v>
      </c>
      <c r="B127" s="8">
        <v>48976</v>
      </c>
      <c r="C127" s="10">
        <v>-3582.1552923908243</v>
      </c>
      <c r="D127" s="10">
        <v>-1671.3315537689907</v>
      </c>
      <c r="E127" s="10">
        <v>-1910.8237386218336</v>
      </c>
      <c r="F127" s="10">
        <v>332355.48701517592</v>
      </c>
    </row>
    <row r="128" spans="1:6" x14ac:dyDescent="0.25">
      <c r="A128" s="1">
        <v>116</v>
      </c>
      <c r="B128" s="8">
        <v>49004</v>
      </c>
      <c r="C128" s="10">
        <v>-3582.1552923908243</v>
      </c>
      <c r="D128" s="10">
        <v>-1661.7774350758816</v>
      </c>
      <c r="E128" s="10">
        <v>-1920.3778573149427</v>
      </c>
      <c r="F128" s="10">
        <v>330435.10915786098</v>
      </c>
    </row>
    <row r="129" spans="1:6" x14ac:dyDescent="0.25">
      <c r="A129" s="1">
        <v>117</v>
      </c>
      <c r="B129" s="8">
        <v>49035</v>
      </c>
      <c r="C129" s="10">
        <v>-3582.1552923908243</v>
      </c>
      <c r="D129" s="10">
        <v>-1652.1755457893069</v>
      </c>
      <c r="E129" s="10">
        <v>-1929.9797466015175</v>
      </c>
      <c r="F129" s="10">
        <v>328505.12941125943</v>
      </c>
    </row>
    <row r="130" spans="1:6" x14ac:dyDescent="0.25">
      <c r="A130" s="1">
        <v>118</v>
      </c>
      <c r="B130" s="8">
        <v>49065</v>
      </c>
      <c r="C130" s="10">
        <v>-3582.1552923908243</v>
      </c>
      <c r="D130" s="10">
        <v>-1642.5256470562992</v>
      </c>
      <c r="E130" s="10">
        <v>-1939.6296453345251</v>
      </c>
      <c r="F130" s="10">
        <v>326565.49976592493</v>
      </c>
    </row>
    <row r="131" spans="1:6" x14ac:dyDescent="0.25">
      <c r="A131" s="1">
        <v>119</v>
      </c>
      <c r="B131" s="8">
        <v>49096</v>
      </c>
      <c r="C131" s="10">
        <v>-3582.1552923908243</v>
      </c>
      <c r="D131" s="10">
        <v>-1632.8274988296268</v>
      </c>
      <c r="E131" s="10">
        <v>-1949.3277935611975</v>
      </c>
      <c r="F131" s="10">
        <v>324616.17197236372</v>
      </c>
    </row>
    <row r="132" spans="1:6" x14ac:dyDescent="0.25">
      <c r="A132" s="1">
        <v>120</v>
      </c>
      <c r="B132" s="8">
        <v>49126</v>
      </c>
      <c r="C132" s="10">
        <v>-3582.1552923908243</v>
      </c>
      <c r="D132" s="10">
        <v>-1623.0808598618207</v>
      </c>
      <c r="E132" s="10">
        <v>-1959.0744325290036</v>
      </c>
      <c r="F132" s="10">
        <v>322657.09753983474</v>
      </c>
    </row>
    <row r="133" spans="1:6" x14ac:dyDescent="0.25">
      <c r="A133" s="1">
        <v>121</v>
      </c>
      <c r="B133" s="8">
        <v>49157</v>
      </c>
      <c r="C133" s="10">
        <v>-3582.1552923908243</v>
      </c>
      <c r="D133" s="10">
        <v>-1613.2854876991757</v>
      </c>
      <c r="E133" s="10">
        <v>-1968.8698046916486</v>
      </c>
      <c r="F133" s="10">
        <v>320688.2277351431</v>
      </c>
    </row>
    <row r="134" spans="1:6" x14ac:dyDescent="0.25">
      <c r="A134" s="1">
        <v>122</v>
      </c>
      <c r="B134" s="8">
        <v>49188</v>
      </c>
      <c r="C134" s="10">
        <v>-3582.1552923908243</v>
      </c>
      <c r="D134" s="10">
        <v>-1603.4411386757172</v>
      </c>
      <c r="E134" s="10">
        <v>-1978.7141537151072</v>
      </c>
      <c r="F134" s="10">
        <v>318709.51358142798</v>
      </c>
    </row>
    <row r="135" spans="1:6" x14ac:dyDescent="0.25">
      <c r="A135" s="1">
        <v>123</v>
      </c>
      <c r="B135" s="8">
        <v>49218</v>
      </c>
      <c r="C135" s="10">
        <v>-3582.1552923908243</v>
      </c>
      <c r="D135" s="10">
        <v>-1593.5475679071417</v>
      </c>
      <c r="E135" s="10">
        <v>-1988.6077244836827</v>
      </c>
      <c r="F135" s="10">
        <v>316720.90585694427</v>
      </c>
    </row>
    <row r="136" spans="1:6" x14ac:dyDescent="0.25">
      <c r="A136" s="1">
        <v>124</v>
      </c>
      <c r="B136" s="8">
        <v>49249</v>
      </c>
      <c r="C136" s="10">
        <v>-3582.1552923908243</v>
      </c>
      <c r="D136" s="10">
        <v>-1583.6045292847234</v>
      </c>
      <c r="E136" s="10">
        <v>-1998.5507631061009</v>
      </c>
      <c r="F136" s="10">
        <v>314722.35509383818</v>
      </c>
    </row>
    <row r="137" spans="1:6" x14ac:dyDescent="0.25">
      <c r="A137" s="1">
        <v>125</v>
      </c>
      <c r="B137" s="8">
        <v>49279</v>
      </c>
      <c r="C137" s="10">
        <v>-3582.1552923908243</v>
      </c>
      <c r="D137" s="10">
        <v>-1573.6117754691932</v>
      </c>
      <c r="E137" s="10">
        <v>-2008.5435169216312</v>
      </c>
      <c r="F137" s="10">
        <v>312713.81157691655</v>
      </c>
    </row>
    <row r="138" spans="1:6" x14ac:dyDescent="0.25">
      <c r="A138" s="1">
        <v>126</v>
      </c>
      <c r="B138" s="8">
        <v>49310</v>
      </c>
      <c r="C138" s="10">
        <v>-3582.1552923908243</v>
      </c>
      <c r="D138" s="10">
        <v>-1563.5690578845847</v>
      </c>
      <c r="E138" s="10">
        <v>-2018.5862345062396</v>
      </c>
      <c r="F138" s="10">
        <v>310695.22534241033</v>
      </c>
    </row>
    <row r="139" spans="1:6" x14ac:dyDescent="0.25">
      <c r="A139" s="1">
        <v>127</v>
      </c>
      <c r="B139" s="8">
        <v>49341</v>
      </c>
      <c r="C139" s="10">
        <v>-3582.1552923908243</v>
      </c>
      <c r="D139" s="10">
        <v>-1553.4761267120537</v>
      </c>
      <c r="E139" s="10">
        <v>-2028.6791656787707</v>
      </c>
      <c r="F139" s="10">
        <v>308666.54617673153</v>
      </c>
    </row>
    <row r="140" spans="1:6" x14ac:dyDescent="0.25">
      <c r="A140" s="1">
        <v>128</v>
      </c>
      <c r="B140" s="8">
        <v>49369</v>
      </c>
      <c r="C140" s="10">
        <v>-3582.1552923908243</v>
      </c>
      <c r="D140" s="10">
        <v>-1543.3327308836595</v>
      </c>
      <c r="E140" s="10">
        <v>-2038.8225615071649</v>
      </c>
      <c r="F140" s="10">
        <v>306627.72361522436</v>
      </c>
    </row>
    <row r="141" spans="1:6" x14ac:dyDescent="0.25">
      <c r="A141" s="1">
        <v>129</v>
      </c>
      <c r="B141" s="8">
        <v>49400</v>
      </c>
      <c r="C141" s="10">
        <v>-3582.1552923908243</v>
      </c>
      <c r="D141" s="10">
        <v>-1533.1386180761237</v>
      </c>
      <c r="E141" s="10">
        <v>-2049.0166743147006</v>
      </c>
      <c r="F141" s="10">
        <v>304578.70694090967</v>
      </c>
    </row>
    <row r="142" spans="1:6" x14ac:dyDescent="0.25">
      <c r="A142" s="1">
        <v>130</v>
      </c>
      <c r="B142" s="8">
        <v>49430</v>
      </c>
      <c r="C142" s="10">
        <v>-3582.1552923908243</v>
      </c>
      <c r="D142" s="10">
        <v>-1522.8935347045499</v>
      </c>
      <c r="E142" s="10">
        <v>-2059.2617576862744</v>
      </c>
      <c r="F142" s="10">
        <v>302519.4451832234</v>
      </c>
    </row>
    <row r="143" spans="1:6" x14ac:dyDescent="0.25">
      <c r="A143" s="1">
        <v>131</v>
      </c>
      <c r="B143" s="8">
        <v>49461</v>
      </c>
      <c r="C143" s="10">
        <v>-3582.1552923908243</v>
      </c>
      <c r="D143" s="10">
        <v>-1512.597225916119</v>
      </c>
      <c r="E143" s="10">
        <v>-2069.5580664747054</v>
      </c>
      <c r="F143" s="10">
        <v>300449.88711674872</v>
      </c>
    </row>
    <row r="144" spans="1:6" x14ac:dyDescent="0.25">
      <c r="A144" s="1">
        <v>132</v>
      </c>
      <c r="B144" s="8">
        <v>49491</v>
      </c>
      <c r="C144" s="10">
        <v>-3582.1552923908243</v>
      </c>
      <c r="D144" s="10">
        <v>-1502.2494355837457</v>
      </c>
      <c r="E144" s="10">
        <v>-2079.9058568070786</v>
      </c>
      <c r="F144" s="10">
        <v>298369.98125994165</v>
      </c>
    </row>
    <row r="145" spans="1:6" x14ac:dyDescent="0.25">
      <c r="A145" s="1">
        <v>133</v>
      </c>
      <c r="B145" s="8">
        <v>49522</v>
      </c>
      <c r="C145" s="10">
        <v>-3582.1552923908243</v>
      </c>
      <c r="D145" s="10">
        <v>-1491.8499062997103</v>
      </c>
      <c r="E145" s="10">
        <v>-2090.3053860911141</v>
      </c>
      <c r="F145" s="10">
        <v>296279.67587385053</v>
      </c>
    </row>
    <row r="146" spans="1:6" x14ac:dyDescent="0.25">
      <c r="A146" s="1">
        <v>134</v>
      </c>
      <c r="B146" s="8">
        <v>49553</v>
      </c>
      <c r="C146" s="10">
        <v>-3582.1552923908243</v>
      </c>
      <c r="D146" s="10">
        <v>-1481.3983793692551</v>
      </c>
      <c r="E146" s="10">
        <v>-2100.7569130215693</v>
      </c>
      <c r="F146" s="10">
        <v>294178.91896082897</v>
      </c>
    </row>
    <row r="147" spans="1:6" x14ac:dyDescent="0.25">
      <c r="A147" s="1">
        <v>135</v>
      </c>
      <c r="B147" s="8">
        <v>49583</v>
      </c>
      <c r="C147" s="10">
        <v>-3582.1552923908243</v>
      </c>
      <c r="D147" s="10">
        <v>-1470.8945948041469</v>
      </c>
      <c r="E147" s="10">
        <v>-2111.2606975866775</v>
      </c>
      <c r="F147" s="10">
        <v>292067.65826324228</v>
      </c>
    </row>
    <row r="148" spans="1:6" x14ac:dyDescent="0.25">
      <c r="A148" s="1">
        <v>136</v>
      </c>
      <c r="B148" s="8">
        <v>49614</v>
      </c>
      <c r="C148" s="10">
        <v>-3582.1552923908243</v>
      </c>
      <c r="D148" s="10">
        <v>-1460.3382913162131</v>
      </c>
      <c r="E148" s="10">
        <v>-2121.8170010746112</v>
      </c>
      <c r="F148" s="10">
        <v>289945.84126216767</v>
      </c>
    </row>
    <row r="149" spans="1:6" x14ac:dyDescent="0.25">
      <c r="A149" s="1">
        <v>137</v>
      </c>
      <c r="B149" s="8">
        <v>49644</v>
      </c>
      <c r="C149" s="10">
        <v>-3582.1552923908243</v>
      </c>
      <c r="D149" s="10">
        <v>-1449.7292063108403</v>
      </c>
      <c r="E149" s="10">
        <v>-2132.4260860799841</v>
      </c>
      <c r="F149" s="10">
        <v>287813.4151760877</v>
      </c>
    </row>
    <row r="150" spans="1:6" x14ac:dyDescent="0.25">
      <c r="A150" s="1">
        <v>138</v>
      </c>
      <c r="B150" s="8">
        <v>49675</v>
      </c>
      <c r="C150" s="10">
        <v>-3582.1552923908243</v>
      </c>
      <c r="D150" s="10">
        <v>-1439.0670758804399</v>
      </c>
      <c r="E150" s="10">
        <v>-2143.0882165103844</v>
      </c>
      <c r="F150" s="10">
        <v>285670.32695957733</v>
      </c>
    </row>
    <row r="151" spans="1:6" x14ac:dyDescent="0.25">
      <c r="A151" s="1">
        <v>139</v>
      </c>
      <c r="B151" s="8">
        <v>49706</v>
      </c>
      <c r="C151" s="10">
        <v>-3582.1552923908243</v>
      </c>
      <c r="D151" s="10">
        <v>-1428.3516347978884</v>
      </c>
      <c r="E151" s="10">
        <v>-2153.8036575929359</v>
      </c>
      <c r="F151" s="10">
        <v>283516.52330198442</v>
      </c>
    </row>
    <row r="152" spans="1:6" x14ac:dyDescent="0.25">
      <c r="A152" s="1">
        <v>140</v>
      </c>
      <c r="B152" s="8">
        <v>49735</v>
      </c>
      <c r="C152" s="10">
        <v>-3582.1552923908243</v>
      </c>
      <c r="D152" s="10">
        <v>-1417.5826165099234</v>
      </c>
      <c r="E152" s="10">
        <v>-2164.572675880901</v>
      </c>
      <c r="F152" s="10">
        <v>281351.9506261035</v>
      </c>
    </row>
    <row r="153" spans="1:6" x14ac:dyDescent="0.25">
      <c r="A153" s="1">
        <v>141</v>
      </c>
      <c r="B153" s="8">
        <v>49766</v>
      </c>
      <c r="C153" s="10">
        <v>-3582.1552923908243</v>
      </c>
      <c r="D153" s="10">
        <v>-1406.7597531305191</v>
      </c>
      <c r="E153" s="10">
        <v>-2175.3955392603052</v>
      </c>
      <c r="F153" s="10">
        <v>279176.5550868432</v>
      </c>
    </row>
    <row r="154" spans="1:6" x14ac:dyDescent="0.25">
      <c r="A154" s="1">
        <v>142</v>
      </c>
      <c r="B154" s="8">
        <v>49796</v>
      </c>
      <c r="C154" s="10">
        <v>-3582.1552923908243</v>
      </c>
      <c r="D154" s="10">
        <v>-1395.8827754342174</v>
      </c>
      <c r="E154" s="10">
        <v>-2186.272516956607</v>
      </c>
      <c r="F154" s="10">
        <v>276990.28256988659</v>
      </c>
    </row>
    <row r="155" spans="1:6" x14ac:dyDescent="0.25">
      <c r="A155" s="1">
        <v>143</v>
      </c>
      <c r="B155" s="8">
        <v>49827</v>
      </c>
      <c r="C155" s="10">
        <v>-3582.1552923908243</v>
      </c>
      <c r="D155" s="10">
        <v>-1384.9514128494347</v>
      </c>
      <c r="E155" s="10">
        <v>-2197.2038795413896</v>
      </c>
      <c r="F155" s="10">
        <v>274793.07869034522</v>
      </c>
    </row>
    <row r="156" spans="1:6" x14ac:dyDescent="0.25">
      <c r="A156" s="1">
        <v>144</v>
      </c>
      <c r="B156" s="8">
        <v>49857</v>
      </c>
      <c r="C156" s="10">
        <v>-3582.1552923908243</v>
      </c>
      <c r="D156" s="10">
        <v>-1373.9653934517278</v>
      </c>
      <c r="E156" s="10">
        <v>-2208.1898989390966</v>
      </c>
      <c r="F156" s="10">
        <v>272584.88879140612</v>
      </c>
    </row>
    <row r="157" spans="1:6" x14ac:dyDescent="0.25">
      <c r="A157" s="1">
        <v>145</v>
      </c>
      <c r="B157" s="8">
        <v>49888</v>
      </c>
      <c r="C157" s="10">
        <v>-3582.1552923908243</v>
      </c>
      <c r="D157" s="10">
        <v>-1362.9244439570321</v>
      </c>
      <c r="E157" s="10">
        <v>-2219.2308484337923</v>
      </c>
      <c r="F157" s="10">
        <v>270365.65794297232</v>
      </c>
    </row>
    <row r="158" spans="1:6" x14ac:dyDescent="0.25">
      <c r="A158" s="1">
        <v>146</v>
      </c>
      <c r="B158" s="8">
        <v>49919</v>
      </c>
      <c r="C158" s="10">
        <v>-3582.1552923908243</v>
      </c>
      <c r="D158" s="10">
        <v>-1351.8282897148633</v>
      </c>
      <c r="E158" s="10">
        <v>-2230.327002675961</v>
      </c>
      <c r="F158" s="10">
        <v>268135.33094029635</v>
      </c>
    </row>
    <row r="159" spans="1:6" x14ac:dyDescent="0.25">
      <c r="A159" s="1">
        <v>147</v>
      </c>
      <c r="B159" s="8">
        <v>49949</v>
      </c>
      <c r="C159" s="10">
        <v>-3582.1552923908243</v>
      </c>
      <c r="D159" s="10">
        <v>-1340.6766547014831</v>
      </c>
      <c r="E159" s="10">
        <v>-2241.4786376893412</v>
      </c>
      <c r="F159" s="10">
        <v>265893.85230260703</v>
      </c>
    </row>
    <row r="160" spans="1:6" x14ac:dyDescent="0.25">
      <c r="A160" s="1">
        <v>148</v>
      </c>
      <c r="B160" s="8">
        <v>49980</v>
      </c>
      <c r="C160" s="10">
        <v>-3582.1552923908243</v>
      </c>
      <c r="D160" s="10">
        <v>-1329.4692615130366</v>
      </c>
      <c r="E160" s="10">
        <v>-2252.6860308777877</v>
      </c>
      <c r="F160" s="10">
        <v>263641.16627172922</v>
      </c>
    </row>
    <row r="161" spans="1:6" x14ac:dyDescent="0.25">
      <c r="A161" s="1">
        <v>149</v>
      </c>
      <c r="B161" s="8">
        <v>50010</v>
      </c>
      <c r="C161" s="10">
        <v>-3582.1552923908243</v>
      </c>
      <c r="D161" s="10">
        <v>-1318.2058313586476</v>
      </c>
      <c r="E161" s="10">
        <v>-2263.9494610321767</v>
      </c>
      <c r="F161" s="10">
        <v>261377.21681069705</v>
      </c>
    </row>
    <row r="162" spans="1:6" x14ac:dyDescent="0.25">
      <c r="A162" s="1">
        <v>150</v>
      </c>
      <c r="B162" s="8">
        <v>50041</v>
      </c>
      <c r="C162" s="10">
        <v>-3582.1552923908243</v>
      </c>
      <c r="D162" s="10">
        <v>-1306.8860840534871</v>
      </c>
      <c r="E162" s="10">
        <v>-2275.2692083373372</v>
      </c>
      <c r="F162" s="10">
        <v>259101.94760235972</v>
      </c>
    </row>
    <row r="163" spans="1:6" x14ac:dyDescent="0.25">
      <c r="A163" s="1">
        <v>151</v>
      </c>
      <c r="B163" s="8">
        <v>50072</v>
      </c>
      <c r="C163" s="10">
        <v>-3582.1552923908243</v>
      </c>
      <c r="D163" s="10">
        <v>-1295.5097380118009</v>
      </c>
      <c r="E163" s="10">
        <v>-2286.6455543790235</v>
      </c>
      <c r="F163" s="10">
        <v>256815.30204798069</v>
      </c>
    </row>
    <row r="164" spans="1:6" x14ac:dyDescent="0.25">
      <c r="A164" s="1">
        <v>152</v>
      </c>
      <c r="B164" s="8">
        <v>50100</v>
      </c>
      <c r="C164" s="10">
        <v>-3582.1552923908243</v>
      </c>
      <c r="D164" s="10">
        <v>-1284.076510239905</v>
      </c>
      <c r="E164" s="10">
        <v>-2298.0787821509193</v>
      </c>
      <c r="F164" s="10">
        <v>254517.22326582976</v>
      </c>
    </row>
    <row r="165" spans="1:6" x14ac:dyDescent="0.25">
      <c r="A165" s="1">
        <v>153</v>
      </c>
      <c r="B165" s="8">
        <v>50131</v>
      </c>
      <c r="C165" s="10">
        <v>-3582.1552923908243</v>
      </c>
      <c r="D165" s="10">
        <v>-1272.5861163291502</v>
      </c>
      <c r="E165" s="10">
        <v>-2309.5691760616742</v>
      </c>
      <c r="F165" s="10">
        <v>252207.6540897681</v>
      </c>
    </row>
    <row r="166" spans="1:6" x14ac:dyDescent="0.25">
      <c r="A166" s="1">
        <v>154</v>
      </c>
      <c r="B166" s="8">
        <v>50161</v>
      </c>
      <c r="C166" s="10">
        <v>-3582.1552923908243</v>
      </c>
      <c r="D166" s="10">
        <v>-1261.0382704488425</v>
      </c>
      <c r="E166" s="10">
        <v>-2321.1170219419819</v>
      </c>
      <c r="F166" s="10">
        <v>249886.53706782611</v>
      </c>
    </row>
    <row r="167" spans="1:6" x14ac:dyDescent="0.25">
      <c r="A167" s="1">
        <v>155</v>
      </c>
      <c r="B167" s="8">
        <v>50192</v>
      </c>
      <c r="C167" s="10">
        <v>-3582.1552923908243</v>
      </c>
      <c r="D167" s="10">
        <v>-1249.4326853391321</v>
      </c>
      <c r="E167" s="10">
        <v>-2332.7226070516922</v>
      </c>
      <c r="F167" s="10">
        <v>247553.81446077442</v>
      </c>
    </row>
    <row r="168" spans="1:6" x14ac:dyDescent="0.25">
      <c r="A168" s="1">
        <v>156</v>
      </c>
      <c r="B168" s="8">
        <v>50222</v>
      </c>
      <c r="C168" s="10">
        <v>-3582.1552923908243</v>
      </c>
      <c r="D168" s="10">
        <v>-1237.7690723038741</v>
      </c>
      <c r="E168" s="10">
        <v>-2344.3862200869503</v>
      </c>
      <c r="F168" s="10">
        <v>245209.42824068747</v>
      </c>
    </row>
    <row r="169" spans="1:6" x14ac:dyDescent="0.25">
      <c r="A169" s="1">
        <v>157</v>
      </c>
      <c r="B169" s="8">
        <v>50253</v>
      </c>
      <c r="C169" s="10">
        <v>-3582.1552923908243</v>
      </c>
      <c r="D169" s="10">
        <v>-1226.047141203439</v>
      </c>
      <c r="E169" s="10">
        <v>-2356.1081511873854</v>
      </c>
      <c r="F169" s="10">
        <v>242853.32008950008</v>
      </c>
    </row>
    <row r="170" spans="1:6" x14ac:dyDescent="0.25">
      <c r="A170" s="1">
        <v>158</v>
      </c>
      <c r="B170" s="8">
        <v>50284</v>
      </c>
      <c r="C170" s="10">
        <v>-3582.1552923908243</v>
      </c>
      <c r="D170" s="10">
        <v>-1214.2666004475022</v>
      </c>
      <c r="E170" s="10">
        <v>-2367.8886919433221</v>
      </c>
      <c r="F170" s="10">
        <v>240485.43139755676</v>
      </c>
    </row>
    <row r="171" spans="1:6" x14ac:dyDescent="0.25">
      <c r="A171" s="1">
        <v>159</v>
      </c>
      <c r="B171" s="8">
        <v>50314</v>
      </c>
      <c r="C171" s="10">
        <v>-3582.1552923908243</v>
      </c>
      <c r="D171" s="10">
        <v>-1202.4271569877856</v>
      </c>
      <c r="E171" s="10">
        <v>-2379.7281354030388</v>
      </c>
      <c r="F171" s="10">
        <v>238105.70326215372</v>
      </c>
    </row>
    <row r="172" spans="1:6" x14ac:dyDescent="0.25">
      <c r="A172" s="1">
        <v>160</v>
      </c>
      <c r="B172" s="8">
        <v>50345</v>
      </c>
      <c r="C172" s="10">
        <v>-3582.1552923908243</v>
      </c>
      <c r="D172" s="10">
        <v>-1190.5285163107701</v>
      </c>
      <c r="E172" s="10">
        <v>-2391.6267760800542</v>
      </c>
      <c r="F172" s="10">
        <v>235714.07648607367</v>
      </c>
    </row>
    <row r="173" spans="1:6" x14ac:dyDescent="0.25">
      <c r="A173" s="1">
        <v>161</v>
      </c>
      <c r="B173" s="8">
        <v>50375</v>
      </c>
      <c r="C173" s="10">
        <v>-3582.1552923908243</v>
      </c>
      <c r="D173" s="10">
        <v>-1178.57038243037</v>
      </c>
      <c r="E173" s="10">
        <v>-2403.5849099604543</v>
      </c>
      <c r="F173" s="10">
        <v>233310.49157611321</v>
      </c>
    </row>
    <row r="174" spans="1:6" x14ac:dyDescent="0.25">
      <c r="A174" s="1">
        <v>162</v>
      </c>
      <c r="B174" s="8">
        <v>50406</v>
      </c>
      <c r="C174" s="10">
        <v>-3582.1552923908243</v>
      </c>
      <c r="D174" s="10">
        <v>-1166.5524578805675</v>
      </c>
      <c r="E174" s="10">
        <v>-2415.6028345102568</v>
      </c>
      <c r="F174" s="10">
        <v>230894.88874160295</v>
      </c>
    </row>
    <row r="175" spans="1:6" x14ac:dyDescent="0.25">
      <c r="A175" s="1">
        <v>163</v>
      </c>
      <c r="B175" s="8">
        <v>50437</v>
      </c>
      <c r="C175" s="10">
        <v>-3582.1552923908243</v>
      </c>
      <c r="D175" s="10">
        <v>-1154.4744437080167</v>
      </c>
      <c r="E175" s="10">
        <v>-2427.6808486828077</v>
      </c>
      <c r="F175" s="10">
        <v>228467.20789292015</v>
      </c>
    </row>
    <row r="176" spans="1:6" x14ac:dyDescent="0.25">
      <c r="A176" s="1">
        <v>164</v>
      </c>
      <c r="B176" s="8">
        <v>50465</v>
      </c>
      <c r="C176" s="10">
        <v>-3582.1552923908243</v>
      </c>
      <c r="D176" s="10">
        <v>-1142.3360394646024</v>
      </c>
      <c r="E176" s="10">
        <v>-2439.8192529262219</v>
      </c>
      <c r="F176" s="10">
        <v>226027.38863999394</v>
      </c>
    </row>
    <row r="177" spans="1:6" x14ac:dyDescent="0.25">
      <c r="A177" s="1">
        <v>165</v>
      </c>
      <c r="B177" s="8">
        <v>50496</v>
      </c>
      <c r="C177" s="10">
        <v>-3582.1552923908243</v>
      </c>
      <c r="D177" s="10">
        <v>-1130.1369431999715</v>
      </c>
      <c r="E177" s="10">
        <v>-2452.0183491908529</v>
      </c>
      <c r="F177" s="10">
        <v>223575.37029080308</v>
      </c>
    </row>
    <row r="178" spans="1:6" x14ac:dyDescent="0.25">
      <c r="A178" s="1">
        <v>166</v>
      </c>
      <c r="B178" s="8">
        <v>50526</v>
      </c>
      <c r="C178" s="10">
        <v>-3582.1552923908243</v>
      </c>
      <c r="D178" s="10">
        <v>-1117.876851454017</v>
      </c>
      <c r="E178" s="10">
        <v>-2464.2784409368073</v>
      </c>
      <c r="F178" s="10">
        <v>221111.09184986626</v>
      </c>
    </row>
    <row r="179" spans="1:6" x14ac:dyDescent="0.25">
      <c r="A179" s="1">
        <v>167</v>
      </c>
      <c r="B179" s="8">
        <v>50557</v>
      </c>
      <c r="C179" s="10">
        <v>-3582.1552923908243</v>
      </c>
      <c r="D179" s="10">
        <v>-1105.5554592493327</v>
      </c>
      <c r="E179" s="10">
        <v>-2476.5998331414917</v>
      </c>
      <c r="F179" s="10">
        <v>218634.49201672478</v>
      </c>
    </row>
    <row r="180" spans="1:6" x14ac:dyDescent="0.25">
      <c r="A180" s="1">
        <v>168</v>
      </c>
      <c r="B180" s="8">
        <v>50587</v>
      </c>
      <c r="C180" s="10">
        <v>-3582.1552923908243</v>
      </c>
      <c r="D180" s="10">
        <v>-1093.1724600836255</v>
      </c>
      <c r="E180" s="10">
        <v>-2488.9828323071988</v>
      </c>
      <c r="F180" s="10">
        <v>216145.50918441758</v>
      </c>
    </row>
    <row r="181" spans="1:6" x14ac:dyDescent="0.25">
      <c r="A181" s="1">
        <v>169</v>
      </c>
      <c r="B181" s="8">
        <v>50618</v>
      </c>
      <c r="C181" s="10">
        <v>-3582.1552923908243</v>
      </c>
      <c r="D181" s="10">
        <v>-1080.7275459220896</v>
      </c>
      <c r="E181" s="10">
        <v>-2501.4277464687348</v>
      </c>
      <c r="F181" s="10">
        <v>213644.08143794883</v>
      </c>
    </row>
    <row r="182" spans="1:6" x14ac:dyDescent="0.25">
      <c r="A182" s="1">
        <v>170</v>
      </c>
      <c r="B182" s="8">
        <v>50649</v>
      </c>
      <c r="C182" s="10">
        <v>-3582.1552923908243</v>
      </c>
      <c r="D182" s="10">
        <v>-1068.2204071897459</v>
      </c>
      <c r="E182" s="10">
        <v>-2513.9348852010785</v>
      </c>
      <c r="F182" s="10">
        <v>211130.14655274776</v>
      </c>
    </row>
    <row r="183" spans="1:6" x14ac:dyDescent="0.25">
      <c r="A183" s="1">
        <v>171</v>
      </c>
      <c r="B183" s="8">
        <v>50679</v>
      </c>
      <c r="C183" s="10">
        <v>-3582.1552923908243</v>
      </c>
      <c r="D183" s="10">
        <v>-1055.6507327637401</v>
      </c>
      <c r="E183" s="10">
        <v>-2526.5045596270843</v>
      </c>
      <c r="F183" s="10">
        <v>208603.64199312066</v>
      </c>
    </row>
    <row r="184" spans="1:6" x14ac:dyDescent="0.25">
      <c r="A184" s="1">
        <v>172</v>
      </c>
      <c r="B184" s="8">
        <v>50710</v>
      </c>
      <c r="C184" s="10">
        <v>-3582.1552923908243</v>
      </c>
      <c r="D184" s="10">
        <v>-1043.0182099656049</v>
      </c>
      <c r="E184" s="10">
        <v>-2539.1370824252194</v>
      </c>
      <c r="F184" s="10">
        <v>206064.50491069545</v>
      </c>
    </row>
    <row r="185" spans="1:6" x14ac:dyDescent="0.25">
      <c r="A185" s="1">
        <v>173</v>
      </c>
      <c r="B185" s="8">
        <v>50740</v>
      </c>
      <c r="C185" s="10">
        <v>-3582.1552923908243</v>
      </c>
      <c r="D185" s="10">
        <v>-1030.3225245534786</v>
      </c>
      <c r="E185" s="10">
        <v>-2551.8327678373457</v>
      </c>
      <c r="F185" s="10">
        <v>203512.67214285812</v>
      </c>
    </row>
    <row r="186" spans="1:6" x14ac:dyDescent="0.25">
      <c r="A186" s="1">
        <v>174</v>
      </c>
      <c r="B186" s="8">
        <v>50771</v>
      </c>
      <c r="C186" s="10">
        <v>-3582.1552923908243</v>
      </c>
      <c r="D186" s="10">
        <v>-1017.5633607142922</v>
      </c>
      <c r="E186" s="10">
        <v>-2564.5919316765321</v>
      </c>
      <c r="F186" s="10">
        <v>200948.0802111816</v>
      </c>
    </row>
    <row r="187" spans="1:6" x14ac:dyDescent="0.25">
      <c r="A187" s="1">
        <v>175</v>
      </c>
      <c r="B187" s="8">
        <v>50802</v>
      </c>
      <c r="C187" s="10">
        <v>-3582.1552923908243</v>
      </c>
      <c r="D187" s="10">
        <v>-1004.7404010559094</v>
      </c>
      <c r="E187" s="10">
        <v>-2577.414891334915</v>
      </c>
      <c r="F187" s="10">
        <v>198370.66531984668</v>
      </c>
    </row>
    <row r="188" spans="1:6" x14ac:dyDescent="0.25">
      <c r="A188" s="1">
        <v>176</v>
      </c>
      <c r="B188" s="8">
        <v>50830</v>
      </c>
      <c r="C188" s="10">
        <v>-3582.1552923908243</v>
      </c>
      <c r="D188" s="10">
        <v>-991.85332659923461</v>
      </c>
      <c r="E188" s="10">
        <v>-2590.3019657915897</v>
      </c>
      <c r="F188" s="10">
        <v>195780.36335405509</v>
      </c>
    </row>
    <row r="189" spans="1:6" x14ac:dyDescent="0.25">
      <c r="A189" s="1">
        <v>177</v>
      </c>
      <c r="B189" s="8">
        <v>50861</v>
      </c>
      <c r="C189" s="10">
        <v>-3582.1552923908243</v>
      </c>
      <c r="D189" s="10">
        <v>-978.90181677027704</v>
      </c>
      <c r="E189" s="10">
        <v>-2603.2534756205473</v>
      </c>
      <c r="F189" s="10">
        <v>193177.10987843454</v>
      </c>
    </row>
    <row r="190" spans="1:6" x14ac:dyDescent="0.25">
      <c r="A190" s="1">
        <v>178</v>
      </c>
      <c r="B190" s="8">
        <v>50891</v>
      </c>
      <c r="C190" s="10">
        <v>-3582.1552923908243</v>
      </c>
      <c r="D190" s="10">
        <v>-965.88554939217465</v>
      </c>
      <c r="E190" s="10">
        <v>-2616.2697429986497</v>
      </c>
      <c r="F190" s="10">
        <v>190560.84013543589</v>
      </c>
    </row>
    <row r="191" spans="1:6" x14ac:dyDescent="0.25">
      <c r="A191" s="1">
        <v>179</v>
      </c>
      <c r="B191" s="8">
        <v>50922</v>
      </c>
      <c r="C191" s="10">
        <v>-3582.1552923908243</v>
      </c>
      <c r="D191" s="10">
        <v>-952.80420067718114</v>
      </c>
      <c r="E191" s="10">
        <v>-2629.3510917136432</v>
      </c>
      <c r="F191" s="10">
        <v>187931.48904372225</v>
      </c>
    </row>
    <row r="192" spans="1:6" x14ac:dyDescent="0.25">
      <c r="A192" s="1">
        <v>180</v>
      </c>
      <c r="B192" s="8">
        <v>50952</v>
      </c>
      <c r="C192" s="10">
        <v>-3582.1552923908243</v>
      </c>
      <c r="D192" s="10">
        <v>-939.65744521861325</v>
      </c>
      <c r="E192" s="10">
        <v>-2642.4978471722111</v>
      </c>
      <c r="F192" s="10">
        <v>185288.99119655005</v>
      </c>
    </row>
    <row r="193" spans="1:6" x14ac:dyDescent="0.25">
      <c r="A193" s="1">
        <v>181</v>
      </c>
      <c r="B193" s="8">
        <v>50983</v>
      </c>
      <c r="C193" s="10">
        <v>-3582.1552923908243</v>
      </c>
      <c r="D193" s="10">
        <v>-926.44495598275171</v>
      </c>
      <c r="E193" s="10">
        <v>-2655.7103364080726</v>
      </c>
      <c r="F193" s="10">
        <v>182633.28086014197</v>
      </c>
    </row>
    <row r="194" spans="1:6" x14ac:dyDescent="0.25">
      <c r="A194" s="1">
        <v>182</v>
      </c>
      <c r="B194" s="8">
        <v>51014</v>
      </c>
      <c r="C194" s="10">
        <v>-3582.1552923908243</v>
      </c>
      <c r="D194" s="10">
        <v>-913.16640430071175</v>
      </c>
      <c r="E194" s="10">
        <v>-2668.9888880901126</v>
      </c>
      <c r="F194" s="10">
        <v>179964.29197205184</v>
      </c>
    </row>
    <row r="195" spans="1:6" x14ac:dyDescent="0.25">
      <c r="A195" s="1">
        <v>183</v>
      </c>
      <c r="B195" s="8">
        <v>51044</v>
      </c>
      <c r="C195" s="10">
        <v>-3582.1552923908243</v>
      </c>
      <c r="D195" s="10">
        <v>-899.8214598602608</v>
      </c>
      <c r="E195" s="10">
        <v>-2682.3338325305635</v>
      </c>
      <c r="F195" s="10">
        <v>177281.95813952127</v>
      </c>
    </row>
    <row r="196" spans="1:6" x14ac:dyDescent="0.25">
      <c r="A196" s="1">
        <v>184</v>
      </c>
      <c r="B196" s="8">
        <v>51075</v>
      </c>
      <c r="C196" s="10">
        <v>-3582.1552923908243</v>
      </c>
      <c r="D196" s="10">
        <v>-886.40979069760806</v>
      </c>
      <c r="E196" s="10">
        <v>-2695.7455016932163</v>
      </c>
      <c r="F196" s="10">
        <v>174586.21263782805</v>
      </c>
    </row>
    <row r="197" spans="1:6" x14ac:dyDescent="0.25">
      <c r="A197" s="1">
        <v>185</v>
      </c>
      <c r="B197" s="8">
        <v>51105</v>
      </c>
      <c r="C197" s="10">
        <v>-3582.1552923908243</v>
      </c>
      <c r="D197" s="10">
        <v>-872.9310631891417</v>
      </c>
      <c r="E197" s="10">
        <v>-2709.2242292016826</v>
      </c>
      <c r="F197" s="10">
        <v>171876.98840862638</v>
      </c>
    </row>
    <row r="198" spans="1:6" x14ac:dyDescent="0.25">
      <c r="A198" s="1">
        <v>186</v>
      </c>
      <c r="B198" s="8">
        <v>51136</v>
      </c>
      <c r="C198" s="10">
        <v>-3582.1552923908243</v>
      </c>
      <c r="D198" s="10">
        <v>-859.38494204313338</v>
      </c>
      <c r="E198" s="10">
        <v>-2722.770350347691</v>
      </c>
      <c r="F198" s="10">
        <v>169154.2180582787</v>
      </c>
    </row>
    <row r="199" spans="1:6" x14ac:dyDescent="0.25">
      <c r="A199" s="1">
        <v>187</v>
      </c>
      <c r="B199" s="8">
        <v>51167</v>
      </c>
      <c r="C199" s="10">
        <v>-3582.1552923908243</v>
      </c>
      <c r="D199" s="10">
        <v>-845.77109029139501</v>
      </c>
      <c r="E199" s="10">
        <v>-2736.3842020994293</v>
      </c>
      <c r="F199" s="10">
        <v>166417.83385617926</v>
      </c>
    </row>
    <row r="200" spans="1:6" x14ac:dyDescent="0.25">
      <c r="A200" s="1">
        <v>188</v>
      </c>
      <c r="B200" s="8">
        <v>51196</v>
      </c>
      <c r="C200" s="10">
        <v>-3582.1552923908243</v>
      </c>
      <c r="D200" s="10">
        <v>-832.0891692808982</v>
      </c>
      <c r="E200" s="10">
        <v>-2750.0661231099261</v>
      </c>
      <c r="F200" s="10">
        <v>163667.76773306934</v>
      </c>
    </row>
    <row r="201" spans="1:6" x14ac:dyDescent="0.25">
      <c r="A201" s="1">
        <v>189</v>
      </c>
      <c r="B201" s="8">
        <v>51227</v>
      </c>
      <c r="C201" s="10">
        <v>-3582.1552923908243</v>
      </c>
      <c r="D201" s="10">
        <v>-818.33883866534825</v>
      </c>
      <c r="E201" s="10">
        <v>-2763.8164537254761</v>
      </c>
      <c r="F201" s="10">
        <v>160903.95127934386</v>
      </c>
    </row>
    <row r="202" spans="1:6" x14ac:dyDescent="0.25">
      <c r="A202" s="1">
        <v>190</v>
      </c>
      <c r="B202" s="8">
        <v>51257</v>
      </c>
      <c r="C202" s="10">
        <v>-3582.1552923908243</v>
      </c>
      <c r="D202" s="10">
        <v>-804.51975639672082</v>
      </c>
      <c r="E202" s="10">
        <v>-2777.6355359941035</v>
      </c>
      <c r="F202" s="10">
        <v>158126.31574334975</v>
      </c>
    </row>
    <row r="203" spans="1:6" x14ac:dyDescent="0.25">
      <c r="A203" s="1">
        <v>191</v>
      </c>
      <c r="B203" s="8">
        <v>51288</v>
      </c>
      <c r="C203" s="10">
        <v>-3582.1552923908243</v>
      </c>
      <c r="D203" s="10">
        <v>-790.63157871675048</v>
      </c>
      <c r="E203" s="10">
        <v>-2791.5237136740739</v>
      </c>
      <c r="F203" s="10">
        <v>155334.79202967568</v>
      </c>
    </row>
    <row r="204" spans="1:6" x14ac:dyDescent="0.25">
      <c r="A204" s="1">
        <v>192</v>
      </c>
      <c r="B204" s="8">
        <v>51318</v>
      </c>
      <c r="C204" s="10">
        <v>-3582.1552923908243</v>
      </c>
      <c r="D204" s="10">
        <v>-776.67396014838005</v>
      </c>
      <c r="E204" s="10">
        <v>-2805.4813322424443</v>
      </c>
      <c r="F204" s="10">
        <v>152529.31069743325</v>
      </c>
    </row>
    <row r="205" spans="1:6" x14ac:dyDescent="0.25">
      <c r="A205" s="1">
        <v>193</v>
      </c>
      <c r="B205" s="8">
        <v>51349</v>
      </c>
      <c r="C205" s="10">
        <v>-3582.1552923908243</v>
      </c>
      <c r="D205" s="10">
        <v>-762.64655348716769</v>
      </c>
      <c r="E205" s="10">
        <v>-2819.5087389036566</v>
      </c>
      <c r="F205" s="10">
        <v>149709.8019585296</v>
      </c>
    </row>
    <row r="206" spans="1:6" x14ac:dyDescent="0.25">
      <c r="A206" s="1">
        <v>194</v>
      </c>
      <c r="B206" s="8">
        <v>51380</v>
      </c>
      <c r="C206" s="10">
        <v>-3582.1552923908243</v>
      </c>
      <c r="D206" s="10">
        <v>-748.54900979264949</v>
      </c>
      <c r="E206" s="10">
        <v>-2833.6062825981749</v>
      </c>
      <c r="F206" s="10">
        <v>146876.19567593143</v>
      </c>
    </row>
    <row r="207" spans="1:6" x14ac:dyDescent="0.25">
      <c r="A207" s="1">
        <v>195</v>
      </c>
      <c r="B207" s="8">
        <v>51410</v>
      </c>
      <c r="C207" s="10">
        <v>-3582.1552923908243</v>
      </c>
      <c r="D207" s="10">
        <v>-734.38097837965825</v>
      </c>
      <c r="E207" s="10">
        <v>-2847.7743140111661</v>
      </c>
      <c r="F207" s="10">
        <v>144028.42136192028</v>
      </c>
    </row>
    <row r="208" spans="1:6" x14ac:dyDescent="0.25">
      <c r="A208" s="1">
        <v>196</v>
      </c>
      <c r="B208" s="8">
        <v>51441</v>
      </c>
      <c r="C208" s="10">
        <v>-3582.1552923908243</v>
      </c>
      <c r="D208" s="10">
        <v>-720.14210680960332</v>
      </c>
      <c r="E208" s="10">
        <v>-2862.013185581221</v>
      </c>
      <c r="F208" s="10">
        <v>141166.40817633906</v>
      </c>
    </row>
    <row r="209" spans="1:6" x14ac:dyDescent="0.25">
      <c r="A209" s="1">
        <v>197</v>
      </c>
      <c r="B209" s="8">
        <v>51471</v>
      </c>
      <c r="C209" s="10">
        <v>-3582.1552923908243</v>
      </c>
      <c r="D209" s="10">
        <v>-705.83204088169714</v>
      </c>
      <c r="E209" s="10">
        <v>-2876.3232515091272</v>
      </c>
      <c r="F209" s="10">
        <v>138290.08492482992</v>
      </c>
    </row>
    <row r="210" spans="1:6" x14ac:dyDescent="0.25">
      <c r="A210" s="1">
        <v>198</v>
      </c>
      <c r="B210" s="8">
        <v>51502</v>
      </c>
      <c r="C210" s="10">
        <v>-3582.1552923908243</v>
      </c>
      <c r="D210" s="10">
        <v>-691.45042462415131</v>
      </c>
      <c r="E210" s="10">
        <v>-2890.704867766673</v>
      </c>
      <c r="F210" s="10">
        <v>135399.38005706324</v>
      </c>
    </row>
    <row r="211" spans="1:6" x14ac:dyDescent="0.25">
      <c r="A211" s="1">
        <v>199</v>
      </c>
      <c r="B211" s="8">
        <v>51533</v>
      </c>
      <c r="C211" s="10">
        <v>-3582.1552923908243</v>
      </c>
      <c r="D211" s="10">
        <v>-676.99690028531722</v>
      </c>
      <c r="E211" s="10">
        <v>-2905.1583921055071</v>
      </c>
      <c r="F211" s="10">
        <v>132494.22166495773</v>
      </c>
    </row>
    <row r="212" spans="1:6" x14ac:dyDescent="0.25">
      <c r="A212" s="1">
        <v>200</v>
      </c>
      <c r="B212" s="8">
        <v>51561</v>
      </c>
      <c r="C212" s="10">
        <v>-3582.1552923908243</v>
      </c>
      <c r="D212" s="10">
        <v>-662.47110832478984</v>
      </c>
      <c r="E212" s="10">
        <v>-2919.6841840660345</v>
      </c>
      <c r="F212" s="10">
        <v>129574.5374808917</v>
      </c>
    </row>
    <row r="213" spans="1:6" x14ac:dyDescent="0.25">
      <c r="A213" s="1">
        <v>201</v>
      </c>
      <c r="B213" s="8">
        <v>51592</v>
      </c>
      <c r="C213" s="10">
        <v>-3582.1552923908243</v>
      </c>
      <c r="D213" s="10">
        <v>-647.87268740446052</v>
      </c>
      <c r="E213" s="10">
        <v>-2934.2826049863638</v>
      </c>
      <c r="F213" s="10">
        <v>126640.25487590533</v>
      </c>
    </row>
    <row r="214" spans="1:6" x14ac:dyDescent="0.25">
      <c r="A214" s="1">
        <v>202</v>
      </c>
      <c r="B214" s="8">
        <v>51622</v>
      </c>
      <c r="C214" s="10">
        <v>-3582.1552923908243</v>
      </c>
      <c r="D214" s="10">
        <v>-633.2012743795276</v>
      </c>
      <c r="E214" s="10">
        <v>-2948.9540180112967</v>
      </c>
      <c r="F214" s="10">
        <v>123691.30085789404</v>
      </c>
    </row>
    <row r="215" spans="1:6" x14ac:dyDescent="0.25">
      <c r="A215" s="1">
        <v>203</v>
      </c>
      <c r="B215" s="8">
        <v>51653</v>
      </c>
      <c r="C215" s="10">
        <v>-3582.1552923908243</v>
      </c>
      <c r="D215" s="10">
        <v>-618.45650428947147</v>
      </c>
      <c r="E215" s="10">
        <v>-2963.6987881013529</v>
      </c>
      <c r="F215" s="10">
        <v>120727.60206979269</v>
      </c>
    </row>
    <row r="216" spans="1:6" x14ac:dyDescent="0.25">
      <c r="A216" s="1">
        <v>204</v>
      </c>
      <c r="B216" s="8">
        <v>51683</v>
      </c>
      <c r="C216" s="10">
        <v>-3582.1552923908243</v>
      </c>
      <c r="D216" s="10">
        <v>-603.63801034896505</v>
      </c>
      <c r="E216" s="10">
        <v>-2978.5172820418593</v>
      </c>
      <c r="F216" s="10">
        <v>117749.08478775082</v>
      </c>
    </row>
    <row r="217" spans="1:6" x14ac:dyDescent="0.25">
      <c r="A217" s="1">
        <v>205</v>
      </c>
      <c r="B217" s="8">
        <v>51714</v>
      </c>
      <c r="C217" s="10">
        <v>-3582.1552923908243</v>
      </c>
      <c r="D217" s="10">
        <v>-588.74542393875572</v>
      </c>
      <c r="E217" s="10">
        <v>-2993.4098684520686</v>
      </c>
      <c r="F217" s="10">
        <v>114755.67491929875</v>
      </c>
    </row>
    <row r="218" spans="1:6" x14ac:dyDescent="0.25">
      <c r="A218" s="1">
        <v>206</v>
      </c>
      <c r="B218" s="8">
        <v>51745</v>
      </c>
      <c r="C218" s="10">
        <v>-3582.1552923908243</v>
      </c>
      <c r="D218" s="10">
        <v>-573.77837459649527</v>
      </c>
      <c r="E218" s="10">
        <v>-3008.3769177943291</v>
      </c>
      <c r="F218" s="10">
        <v>111747.29800150442</v>
      </c>
    </row>
    <row r="219" spans="1:6" x14ac:dyDescent="0.25">
      <c r="A219" s="1">
        <v>207</v>
      </c>
      <c r="B219" s="8">
        <v>51775</v>
      </c>
      <c r="C219" s="10">
        <v>-3582.1552923908243</v>
      </c>
      <c r="D219" s="10">
        <v>-558.73649000752403</v>
      </c>
      <c r="E219" s="10">
        <v>-3023.4188023833003</v>
      </c>
      <c r="F219" s="10">
        <v>108723.87919912112</v>
      </c>
    </row>
    <row r="220" spans="1:6" x14ac:dyDescent="0.25">
      <c r="A220" s="1">
        <v>208</v>
      </c>
      <c r="B220" s="8">
        <v>51806</v>
      </c>
      <c r="C220" s="10">
        <v>-3582.1552923908243</v>
      </c>
      <c r="D220" s="10">
        <v>-543.61939599560674</v>
      </c>
      <c r="E220" s="10">
        <v>-3038.5358963952176</v>
      </c>
      <c r="F220" s="10">
        <v>105685.3433027259</v>
      </c>
    </row>
    <row r="221" spans="1:6" x14ac:dyDescent="0.25">
      <c r="A221" s="1">
        <v>209</v>
      </c>
      <c r="B221" s="8">
        <v>51836</v>
      </c>
      <c r="C221" s="10">
        <v>-3582.1552923908243</v>
      </c>
      <c r="D221" s="10">
        <v>-528.42671651363071</v>
      </c>
      <c r="E221" s="10">
        <v>-3053.7285758771936</v>
      </c>
      <c r="F221" s="10">
        <v>102631.61472684871</v>
      </c>
    </row>
    <row r="222" spans="1:6" x14ac:dyDescent="0.25">
      <c r="A222" s="1">
        <v>210</v>
      </c>
      <c r="B222" s="8">
        <v>51867</v>
      </c>
      <c r="C222" s="10">
        <v>-3582.1552923908243</v>
      </c>
      <c r="D222" s="10">
        <v>-513.15807363424528</v>
      </c>
      <c r="E222" s="10">
        <v>-3068.9972187565791</v>
      </c>
      <c r="F222" s="10">
        <v>99562.617508092138</v>
      </c>
    </row>
    <row r="223" spans="1:6" x14ac:dyDescent="0.25">
      <c r="A223" s="1">
        <v>211</v>
      </c>
      <c r="B223" s="8">
        <v>51898</v>
      </c>
      <c r="C223" s="10">
        <v>-3582.1552923908243</v>
      </c>
      <c r="D223" s="10">
        <v>-497.81308754046177</v>
      </c>
      <c r="E223" s="10">
        <v>-3084.3422048503626</v>
      </c>
      <c r="F223" s="10">
        <v>96478.275303241782</v>
      </c>
    </row>
    <row r="224" spans="1:6" x14ac:dyDescent="0.25">
      <c r="A224" s="1">
        <v>212</v>
      </c>
      <c r="B224" s="8">
        <v>51926</v>
      </c>
      <c r="C224" s="10">
        <v>-3582.1552923908243</v>
      </c>
      <c r="D224" s="10">
        <v>-482.39137651621013</v>
      </c>
      <c r="E224" s="10">
        <v>-3099.7639158746142</v>
      </c>
      <c r="F224" s="10">
        <v>93378.511387367165</v>
      </c>
    </row>
    <row r="225" spans="1:6" x14ac:dyDescent="0.25">
      <c r="A225" s="1">
        <v>213</v>
      </c>
      <c r="B225" s="8">
        <v>51957</v>
      </c>
      <c r="C225" s="10">
        <v>-3582.1552923908243</v>
      </c>
      <c r="D225" s="10">
        <v>-466.89255693683708</v>
      </c>
      <c r="E225" s="10">
        <v>-3115.2627354539873</v>
      </c>
      <c r="F225" s="10">
        <v>90263.248651913178</v>
      </c>
    </row>
    <row r="226" spans="1:6" x14ac:dyDescent="0.25">
      <c r="A226" s="1">
        <v>214</v>
      </c>
      <c r="B226" s="8">
        <v>51987</v>
      </c>
      <c r="C226" s="10">
        <v>-3582.1552923908243</v>
      </c>
      <c r="D226" s="10">
        <v>-451.31624325956727</v>
      </c>
      <c r="E226" s="10">
        <v>-3130.8390491312571</v>
      </c>
      <c r="F226" s="10">
        <v>87132.409602781918</v>
      </c>
    </row>
    <row r="227" spans="1:6" x14ac:dyDescent="0.25">
      <c r="A227" s="1">
        <v>215</v>
      </c>
      <c r="B227" s="8">
        <v>52018</v>
      </c>
      <c r="C227" s="10">
        <v>-3582.1552923908243</v>
      </c>
      <c r="D227" s="10">
        <v>-435.66204801391132</v>
      </c>
      <c r="E227" s="10">
        <v>-3146.493244376913</v>
      </c>
      <c r="F227" s="10">
        <v>83985.916358405011</v>
      </c>
    </row>
    <row r="228" spans="1:6" x14ac:dyDescent="0.25">
      <c r="A228" s="1">
        <v>216</v>
      </c>
      <c r="B228" s="8">
        <v>52048</v>
      </c>
      <c r="C228" s="10">
        <v>-3582.1552923908243</v>
      </c>
      <c r="D228" s="10">
        <v>-419.92958179202606</v>
      </c>
      <c r="E228" s="10">
        <v>-3162.2257105987983</v>
      </c>
      <c r="F228" s="10">
        <v>80823.690647806216</v>
      </c>
    </row>
    <row r="229" spans="1:6" x14ac:dyDescent="0.25">
      <c r="A229" s="1">
        <v>217</v>
      </c>
      <c r="B229" s="8">
        <v>52079</v>
      </c>
      <c r="C229" s="10">
        <v>-3582.1552923908243</v>
      </c>
      <c r="D229" s="10">
        <v>-404.11845323903299</v>
      </c>
      <c r="E229" s="10">
        <v>-3178.0368391517914</v>
      </c>
      <c r="F229" s="10">
        <v>77645.653808654431</v>
      </c>
    </row>
    <row r="230" spans="1:6" x14ac:dyDescent="0.25">
      <c r="A230" s="1">
        <v>218</v>
      </c>
      <c r="B230" s="8">
        <v>52110</v>
      </c>
      <c r="C230" s="10">
        <v>-3582.1552923908243</v>
      </c>
      <c r="D230" s="10">
        <v>-388.22826904327349</v>
      </c>
      <c r="E230" s="10">
        <v>-3193.9270233475509</v>
      </c>
      <c r="F230" s="10">
        <v>74451.726785306877</v>
      </c>
    </row>
    <row r="231" spans="1:6" x14ac:dyDescent="0.25">
      <c r="A231" s="1">
        <v>219</v>
      </c>
      <c r="B231" s="8">
        <v>52140</v>
      </c>
      <c r="C231" s="10">
        <v>-3582.1552923908243</v>
      </c>
      <c r="D231" s="10">
        <v>-372.25863392653582</v>
      </c>
      <c r="E231" s="10">
        <v>-3209.8966584642885</v>
      </c>
      <c r="F231" s="10">
        <v>71241.830126842586</v>
      </c>
    </row>
    <row r="232" spans="1:6" x14ac:dyDescent="0.25">
      <c r="A232" s="1">
        <v>220</v>
      </c>
      <c r="B232" s="8">
        <v>52171</v>
      </c>
      <c r="C232" s="10">
        <v>-3582.1552923908243</v>
      </c>
      <c r="D232" s="10">
        <v>-356.20915063421489</v>
      </c>
      <c r="E232" s="10">
        <v>-3225.9461417566094</v>
      </c>
      <c r="F232" s="10">
        <v>68015.88398508598</v>
      </c>
    </row>
    <row r="233" spans="1:6" x14ac:dyDescent="0.25">
      <c r="A233" s="1">
        <v>221</v>
      </c>
      <c r="B233" s="8">
        <v>52201</v>
      </c>
      <c r="C233" s="10">
        <v>-3582.1552923908243</v>
      </c>
      <c r="D233" s="10">
        <v>-340.07941992543147</v>
      </c>
      <c r="E233" s="10">
        <v>-3242.0758724653929</v>
      </c>
      <c r="F233" s="10">
        <v>64773.808112620587</v>
      </c>
    </row>
    <row r="234" spans="1:6" x14ac:dyDescent="0.25">
      <c r="A234" s="1">
        <v>222</v>
      </c>
      <c r="B234" s="8">
        <v>52232</v>
      </c>
      <c r="C234" s="10">
        <v>-3582.1552923908243</v>
      </c>
      <c r="D234" s="10">
        <v>-323.86904056310459</v>
      </c>
      <c r="E234" s="10">
        <v>-3258.2862518277198</v>
      </c>
      <c r="F234" s="10">
        <v>61515.521860792869</v>
      </c>
    </row>
    <row r="235" spans="1:6" x14ac:dyDescent="0.25">
      <c r="A235" s="1">
        <v>223</v>
      </c>
      <c r="B235" s="8">
        <v>52263</v>
      </c>
      <c r="C235" s="10">
        <v>-3582.1552923908243</v>
      </c>
      <c r="D235" s="10">
        <v>-307.5776093039658</v>
      </c>
      <c r="E235" s="10">
        <v>-3274.5776830868585</v>
      </c>
      <c r="F235" s="10">
        <v>58240.944177706013</v>
      </c>
    </row>
    <row r="236" spans="1:6" x14ac:dyDescent="0.25">
      <c r="A236" s="1">
        <v>224</v>
      </c>
      <c r="B236" s="8">
        <v>52291</v>
      </c>
      <c r="C236" s="10">
        <v>-3582.1552923908243</v>
      </c>
      <c r="D236" s="10">
        <v>-291.20472088853148</v>
      </c>
      <c r="E236" s="10">
        <v>-3290.9505715022929</v>
      </c>
      <c r="F236" s="10">
        <v>54949.993606203723</v>
      </c>
    </row>
    <row r="237" spans="1:6" x14ac:dyDescent="0.25">
      <c r="A237" s="1">
        <v>225</v>
      </c>
      <c r="B237" s="8">
        <v>52322</v>
      </c>
      <c r="C237" s="10">
        <v>-3582.1552923908243</v>
      </c>
      <c r="D237" s="10">
        <v>-274.74996803101931</v>
      </c>
      <c r="E237" s="10">
        <v>-3307.405324359805</v>
      </c>
      <c r="F237" s="10">
        <v>51642.58828184392</v>
      </c>
    </row>
    <row r="238" spans="1:6" x14ac:dyDescent="0.25">
      <c r="A238" s="1">
        <v>226</v>
      </c>
      <c r="B238" s="8">
        <v>52352</v>
      </c>
      <c r="C238" s="10">
        <v>-3582.1552923908243</v>
      </c>
      <c r="D238" s="10">
        <v>-258.21294140922055</v>
      </c>
      <c r="E238" s="10">
        <v>-3323.9423509816038</v>
      </c>
      <c r="F238" s="10">
        <v>48318.645930862316</v>
      </c>
    </row>
    <row r="239" spans="1:6" x14ac:dyDescent="0.25">
      <c r="A239" s="1">
        <v>227</v>
      </c>
      <c r="B239" s="8">
        <v>52383</v>
      </c>
      <c r="C239" s="10">
        <v>-3582.1552923908243</v>
      </c>
      <c r="D239" s="10">
        <v>-241.59322965431284</v>
      </c>
      <c r="E239" s="10">
        <v>-3340.5620627365115</v>
      </c>
      <c r="F239" s="10">
        <v>44978.083868125803</v>
      </c>
    </row>
    <row r="240" spans="1:6" x14ac:dyDescent="0.25">
      <c r="A240" s="1">
        <v>228</v>
      </c>
      <c r="B240" s="8">
        <v>52413</v>
      </c>
      <c r="C240" s="10">
        <v>-3582.1552923908243</v>
      </c>
      <c r="D240" s="10">
        <v>-224.89041934063016</v>
      </c>
      <c r="E240" s="10">
        <v>-3357.2648730501942</v>
      </c>
      <c r="F240" s="10">
        <v>41620.818995075606</v>
      </c>
    </row>
    <row r="241" spans="1:6" x14ac:dyDescent="0.25">
      <c r="A241" s="1">
        <v>229</v>
      </c>
      <c r="B241" s="8">
        <v>52444</v>
      </c>
      <c r="C241" s="10">
        <v>-3582.1552923908243</v>
      </c>
      <c r="D241" s="10">
        <v>-208.10409497537967</v>
      </c>
      <c r="E241" s="10">
        <v>-3374.0511974154447</v>
      </c>
      <c r="F241" s="10">
        <v>38246.767797660163</v>
      </c>
    </row>
    <row r="242" spans="1:6" x14ac:dyDescent="0.25">
      <c r="A242" s="1">
        <v>230</v>
      </c>
      <c r="B242" s="8">
        <v>52475</v>
      </c>
      <c r="C242" s="10">
        <v>-3582.1552923908243</v>
      </c>
      <c r="D242" s="10">
        <v>-191.23383898830207</v>
      </c>
      <c r="E242" s="10">
        <v>-3390.9214534025223</v>
      </c>
      <c r="F242" s="10">
        <v>34855.846344257639</v>
      </c>
    </row>
    <row r="243" spans="1:6" x14ac:dyDescent="0.25">
      <c r="A243" s="1">
        <v>231</v>
      </c>
      <c r="B243" s="8">
        <v>52505</v>
      </c>
      <c r="C243" s="10">
        <v>-3582.1552923908243</v>
      </c>
      <c r="D243" s="10">
        <v>-174.27923172128931</v>
      </c>
      <c r="E243" s="10">
        <v>-3407.876060669535</v>
      </c>
      <c r="F243" s="10">
        <v>31447.970283588103</v>
      </c>
    </row>
    <row r="244" spans="1:6" x14ac:dyDescent="0.25">
      <c r="A244" s="1">
        <v>232</v>
      </c>
      <c r="B244" s="8">
        <v>52536</v>
      </c>
      <c r="C244" s="10">
        <v>-3582.1552923908243</v>
      </c>
      <c r="D244" s="10">
        <v>-157.23985141794219</v>
      </c>
      <c r="E244" s="10">
        <v>-3424.9154409728822</v>
      </c>
      <c r="F244" s="10">
        <v>28023.05484261522</v>
      </c>
    </row>
    <row r="245" spans="1:6" x14ac:dyDescent="0.25">
      <c r="A245" s="1">
        <v>233</v>
      </c>
      <c r="B245" s="8">
        <v>52566</v>
      </c>
      <c r="C245" s="10">
        <v>-3582.1552923908243</v>
      </c>
      <c r="D245" s="10">
        <v>-140.11527421307756</v>
      </c>
      <c r="E245" s="10">
        <v>-3442.0400181777468</v>
      </c>
      <c r="F245" s="10">
        <v>24581.014824437472</v>
      </c>
    </row>
    <row r="246" spans="1:6" x14ac:dyDescent="0.25">
      <c r="A246" s="1">
        <v>234</v>
      </c>
      <c r="B246" s="8">
        <v>52597</v>
      </c>
      <c r="C246" s="10">
        <v>-3582.1552923908243</v>
      </c>
      <c r="D246" s="10">
        <v>-122.90507412218858</v>
      </c>
      <c r="E246" s="10">
        <v>-3459.2502182686358</v>
      </c>
      <c r="F246" s="10">
        <v>21121.764606168836</v>
      </c>
    </row>
    <row r="247" spans="1:6" x14ac:dyDescent="0.25">
      <c r="A247" s="1">
        <v>235</v>
      </c>
      <c r="B247" s="8">
        <v>52628</v>
      </c>
      <c r="C247" s="10">
        <v>-3582.1552923908243</v>
      </c>
      <c r="D247" s="10">
        <v>-105.608823030846</v>
      </c>
      <c r="E247" s="10">
        <v>-3476.5464693599783</v>
      </c>
      <c r="F247" s="10">
        <v>17645.218136808857</v>
      </c>
    </row>
    <row r="248" spans="1:6" x14ac:dyDescent="0.25">
      <c r="A248" s="1">
        <v>236</v>
      </c>
      <c r="B248" s="8">
        <v>52657</v>
      </c>
      <c r="C248" s="10">
        <v>-3582.1552923908243</v>
      </c>
      <c r="D248" s="10">
        <v>-88.22609068404563</v>
      </c>
      <c r="E248" s="10">
        <v>-3493.9292017067787</v>
      </c>
      <c r="F248" s="10">
        <v>14151.288935102079</v>
      </c>
    </row>
    <row r="249" spans="1:6" x14ac:dyDescent="0.25">
      <c r="A249" s="1">
        <v>237</v>
      </c>
      <c r="B249" s="8">
        <v>52688</v>
      </c>
      <c r="C249" s="10">
        <v>-3582.1552923908243</v>
      </c>
      <c r="D249" s="10">
        <v>-70.75644467551183</v>
      </c>
      <c r="E249" s="10">
        <v>-3511.3988477153125</v>
      </c>
      <c r="F249" s="10">
        <v>10639.890087386766</v>
      </c>
    </row>
    <row r="250" spans="1:6" x14ac:dyDescent="0.25">
      <c r="A250" s="1">
        <v>238</v>
      </c>
      <c r="B250" s="8">
        <v>52718</v>
      </c>
      <c r="C250" s="10">
        <v>-3582.1552923908243</v>
      </c>
      <c r="D250" s="10">
        <v>-53.199450436934512</v>
      </c>
      <c r="E250" s="10">
        <v>-3528.9558419538898</v>
      </c>
      <c r="F250" s="10">
        <v>7110.9342454328762</v>
      </c>
    </row>
    <row r="251" spans="1:6" x14ac:dyDescent="0.25">
      <c r="A251" s="1">
        <v>239</v>
      </c>
      <c r="B251" s="8">
        <v>52749</v>
      </c>
      <c r="C251" s="10">
        <v>-3582.1552923908243</v>
      </c>
      <c r="D251" s="10">
        <v>-35.554671227165272</v>
      </c>
      <c r="E251" s="10">
        <v>-3546.6006211636591</v>
      </c>
      <c r="F251" s="10">
        <v>3564.3336242692171</v>
      </c>
    </row>
    <row r="252" spans="1:6" x14ac:dyDescent="0.25">
      <c r="A252" s="1">
        <v>240</v>
      </c>
      <c r="B252" s="8">
        <v>52779</v>
      </c>
      <c r="C252" s="10">
        <v>-3582.1552923908243</v>
      </c>
      <c r="D252" s="10">
        <v>-17.821668121347102</v>
      </c>
      <c r="E252" s="10">
        <v>-3564.3336242694772</v>
      </c>
      <c r="F252" s="10">
        <v>-2.6011548470705748E-10</v>
      </c>
    </row>
    <row r="253" spans="1:6" x14ac:dyDescent="0.25">
      <c r="A253" s="1"/>
      <c r="B253" s="8"/>
      <c r="C253" s="10"/>
      <c r="D253" s="10"/>
      <c r="E253" s="10"/>
      <c r="F253" s="10"/>
    </row>
    <row r="254" spans="1:6" x14ac:dyDescent="0.25">
      <c r="A254" s="1"/>
      <c r="B254" s="8"/>
      <c r="C254" s="10"/>
      <c r="D254" s="10"/>
      <c r="E254" s="10"/>
      <c r="F254" s="10"/>
    </row>
    <row r="255" spans="1:6" x14ac:dyDescent="0.25">
      <c r="A255" s="1"/>
      <c r="B255" s="8"/>
      <c r="C255" s="10"/>
      <c r="D255" s="10"/>
      <c r="E255" s="10"/>
      <c r="F255" s="10"/>
    </row>
    <row r="256" spans="1:6" x14ac:dyDescent="0.25">
      <c r="A256" s="1"/>
      <c r="B256" s="8"/>
      <c r="C256" s="10"/>
      <c r="D256" s="10"/>
      <c r="E256" s="10"/>
      <c r="F256" s="10"/>
    </row>
    <row r="257" spans="1:6" x14ac:dyDescent="0.25">
      <c r="A257" s="1"/>
      <c r="B257" s="8"/>
      <c r="C257" s="10"/>
      <c r="D257" s="10"/>
      <c r="E257" s="10"/>
      <c r="F257" s="10"/>
    </row>
    <row r="258" spans="1:6" x14ac:dyDescent="0.25">
      <c r="A258" s="1"/>
      <c r="B258" s="8"/>
      <c r="C258" s="10"/>
      <c r="D258" s="10"/>
      <c r="E258" s="10"/>
      <c r="F258" s="10"/>
    </row>
    <row r="259" spans="1:6" x14ac:dyDescent="0.25">
      <c r="A259" s="1"/>
      <c r="B259" s="8"/>
      <c r="C259" s="10"/>
      <c r="D259" s="10"/>
      <c r="E259" s="10"/>
      <c r="F259" s="10"/>
    </row>
    <row r="260" spans="1:6" x14ac:dyDescent="0.25">
      <c r="A260" s="1"/>
      <c r="B260" s="8"/>
      <c r="C260" s="10"/>
      <c r="D260" s="10"/>
      <c r="E260" s="10"/>
      <c r="F260" s="10"/>
    </row>
    <row r="261" spans="1:6" x14ac:dyDescent="0.25">
      <c r="A261" s="1"/>
      <c r="B261" s="8"/>
      <c r="C261" s="10"/>
      <c r="D261" s="10"/>
      <c r="E261" s="10"/>
      <c r="F261" s="10"/>
    </row>
    <row r="262" spans="1:6" x14ac:dyDescent="0.25">
      <c r="A262" s="1"/>
      <c r="B262" s="8"/>
      <c r="C262" s="10"/>
      <c r="D262" s="10"/>
      <c r="E262" s="10"/>
      <c r="F262" s="10"/>
    </row>
    <row r="263" spans="1:6" x14ac:dyDescent="0.25">
      <c r="A263" s="1"/>
      <c r="B263" s="8"/>
      <c r="C263" s="10"/>
      <c r="D263" s="10"/>
      <c r="E263" s="10"/>
      <c r="F263" s="10"/>
    </row>
    <row r="264" spans="1:6" x14ac:dyDescent="0.25">
      <c r="A264" s="1"/>
      <c r="B264" s="8"/>
      <c r="C264" s="10"/>
      <c r="D264" s="10"/>
      <c r="E264" s="10"/>
      <c r="F264" s="10"/>
    </row>
    <row r="265" spans="1:6" x14ac:dyDescent="0.25">
      <c r="A265" s="1"/>
      <c r="B265" s="8"/>
      <c r="C265" s="10"/>
      <c r="D265" s="10"/>
      <c r="E265" s="10"/>
      <c r="F265" s="10"/>
    </row>
    <row r="266" spans="1:6" x14ac:dyDescent="0.25">
      <c r="A266" s="1"/>
      <c r="B266" s="8"/>
      <c r="C266" s="10"/>
      <c r="D266" s="10"/>
      <c r="E266" s="10"/>
      <c r="F266" s="10"/>
    </row>
    <row r="267" spans="1:6" x14ac:dyDescent="0.25">
      <c r="A267" s="1"/>
      <c r="B267" s="8"/>
      <c r="C267" s="10"/>
      <c r="D267" s="10"/>
      <c r="E267" s="10"/>
      <c r="F267" s="10"/>
    </row>
    <row r="268" spans="1:6" x14ac:dyDescent="0.25">
      <c r="A268" s="1"/>
      <c r="B268" s="8"/>
      <c r="C268" s="10"/>
      <c r="D268" s="10"/>
      <c r="E268" s="10"/>
      <c r="F268" s="10"/>
    </row>
    <row r="269" spans="1:6" x14ac:dyDescent="0.25">
      <c r="A269" s="1"/>
      <c r="B269" s="8"/>
      <c r="C269" s="10"/>
      <c r="D269" s="10"/>
      <c r="E269" s="10"/>
      <c r="F269" s="10"/>
    </row>
    <row r="270" spans="1:6" x14ac:dyDescent="0.25">
      <c r="A270" s="1"/>
      <c r="B270" s="8"/>
      <c r="C270" s="10"/>
      <c r="D270" s="10"/>
      <c r="E270" s="10"/>
      <c r="F270" s="10"/>
    </row>
    <row r="271" spans="1:6" x14ac:dyDescent="0.25">
      <c r="A271" s="1"/>
      <c r="B271" s="8"/>
      <c r="C271" s="10"/>
      <c r="D271" s="10"/>
      <c r="E271" s="10"/>
      <c r="F271" s="10"/>
    </row>
    <row r="272" spans="1:6" x14ac:dyDescent="0.25">
      <c r="A272" s="1"/>
      <c r="B272" s="8"/>
      <c r="C272" s="10"/>
      <c r="D272" s="10"/>
      <c r="E272" s="10"/>
      <c r="F272" s="10"/>
    </row>
    <row r="273" spans="1:6" x14ac:dyDescent="0.25">
      <c r="A273" s="1"/>
      <c r="B273" s="8"/>
      <c r="C273" s="10"/>
      <c r="D273" s="10"/>
      <c r="E273" s="10"/>
      <c r="F273" s="10"/>
    </row>
    <row r="274" spans="1:6" x14ac:dyDescent="0.25">
      <c r="A274" s="1"/>
      <c r="B274" s="8"/>
      <c r="C274" s="10"/>
      <c r="D274" s="10"/>
      <c r="E274" s="10"/>
      <c r="F274" s="10"/>
    </row>
    <row r="275" spans="1:6" x14ac:dyDescent="0.25">
      <c r="A275" s="1"/>
      <c r="B275" s="8"/>
      <c r="C275" s="10"/>
      <c r="D275" s="10"/>
      <c r="E275" s="10"/>
      <c r="F275" s="10"/>
    </row>
    <row r="276" spans="1:6" x14ac:dyDescent="0.25">
      <c r="A276" s="1"/>
      <c r="B276" s="8"/>
      <c r="C276" s="10"/>
      <c r="D276" s="10"/>
      <c r="E276" s="10"/>
      <c r="F276" s="10"/>
    </row>
    <row r="277" spans="1:6" x14ac:dyDescent="0.25">
      <c r="A277" s="1"/>
      <c r="B277" s="8"/>
      <c r="C277" s="10"/>
      <c r="D277" s="10"/>
      <c r="E277" s="10"/>
      <c r="F277" s="10"/>
    </row>
    <row r="278" spans="1:6" x14ac:dyDescent="0.25">
      <c r="A278" s="1"/>
      <c r="B278" s="8"/>
      <c r="C278" s="10"/>
      <c r="D278" s="10"/>
      <c r="E278" s="10"/>
      <c r="F278" s="10"/>
    </row>
    <row r="279" spans="1:6" x14ac:dyDescent="0.25">
      <c r="A279" s="1"/>
      <c r="B279" s="8"/>
      <c r="C279" s="10"/>
      <c r="D279" s="10"/>
      <c r="E279" s="10"/>
      <c r="F279" s="10"/>
    </row>
    <row r="280" spans="1:6" x14ac:dyDescent="0.25">
      <c r="A280" s="1"/>
      <c r="B280" s="8"/>
      <c r="C280" s="10"/>
      <c r="D280" s="10"/>
      <c r="E280" s="10"/>
      <c r="F280" s="10"/>
    </row>
    <row r="281" spans="1:6" x14ac:dyDescent="0.25">
      <c r="A281" s="1"/>
      <c r="B281" s="8"/>
      <c r="C281" s="10"/>
      <c r="D281" s="10"/>
      <c r="E281" s="10"/>
      <c r="F281" s="10"/>
    </row>
    <row r="282" spans="1:6" x14ac:dyDescent="0.25">
      <c r="A282" s="1"/>
      <c r="B282" s="8"/>
      <c r="C282" s="10"/>
      <c r="D282" s="10"/>
      <c r="E282" s="10"/>
      <c r="F282" s="10"/>
    </row>
    <row r="283" spans="1:6" x14ac:dyDescent="0.25">
      <c r="A283" s="1"/>
      <c r="B283" s="8"/>
      <c r="C283" s="10"/>
      <c r="D283" s="10"/>
      <c r="E283" s="10"/>
      <c r="F283" s="10"/>
    </row>
    <row r="284" spans="1:6" x14ac:dyDescent="0.25">
      <c r="A284" s="1"/>
      <c r="B284" s="8"/>
      <c r="C284" s="10"/>
      <c r="D284" s="10"/>
      <c r="E284" s="10"/>
      <c r="F284" s="10"/>
    </row>
    <row r="285" spans="1:6" x14ac:dyDescent="0.25">
      <c r="A285" s="1"/>
      <c r="B285" s="8"/>
      <c r="C285" s="10"/>
      <c r="D285" s="10"/>
      <c r="E285" s="10"/>
      <c r="F285" s="10"/>
    </row>
    <row r="286" spans="1:6" x14ac:dyDescent="0.25">
      <c r="A286" s="1"/>
      <c r="B286" s="8"/>
      <c r="C286" s="10"/>
      <c r="D286" s="10"/>
      <c r="E286" s="10"/>
      <c r="F286" s="10"/>
    </row>
    <row r="287" spans="1:6" x14ac:dyDescent="0.25">
      <c r="A287" s="1"/>
      <c r="B287" s="8"/>
      <c r="C287" s="10"/>
      <c r="D287" s="10"/>
      <c r="E287" s="10"/>
      <c r="F287" s="10"/>
    </row>
    <row r="288" spans="1:6" x14ac:dyDescent="0.25">
      <c r="A288" s="1"/>
      <c r="B288" s="8"/>
      <c r="C288" s="10"/>
      <c r="D288" s="10"/>
      <c r="E288" s="10"/>
      <c r="F288" s="10"/>
    </row>
    <row r="289" spans="1:6" x14ac:dyDescent="0.25">
      <c r="A289" s="1"/>
      <c r="B289" s="8"/>
      <c r="C289" s="10"/>
      <c r="D289" s="10"/>
      <c r="E289" s="10"/>
      <c r="F289" s="10"/>
    </row>
    <row r="290" spans="1:6" x14ac:dyDescent="0.25">
      <c r="A290" s="1"/>
      <c r="B290" s="8"/>
      <c r="C290" s="10"/>
      <c r="D290" s="10"/>
      <c r="E290" s="10"/>
      <c r="F290" s="10"/>
    </row>
    <row r="291" spans="1:6" x14ac:dyDescent="0.25">
      <c r="A291" s="1"/>
      <c r="B291" s="8"/>
      <c r="C291" s="10"/>
      <c r="D291" s="10"/>
      <c r="E291" s="10"/>
      <c r="F291" s="10"/>
    </row>
    <row r="292" spans="1:6" x14ac:dyDescent="0.25">
      <c r="A292" s="1"/>
      <c r="B292" s="8"/>
      <c r="C292" s="10"/>
      <c r="D292" s="10"/>
      <c r="E292" s="10"/>
      <c r="F292" s="10"/>
    </row>
    <row r="293" spans="1:6" x14ac:dyDescent="0.25">
      <c r="A293" s="1"/>
      <c r="B293" s="8"/>
      <c r="C293" s="10"/>
      <c r="D293" s="10"/>
      <c r="E293" s="10"/>
      <c r="F293" s="10"/>
    </row>
    <row r="294" spans="1:6" x14ac:dyDescent="0.25">
      <c r="A294" s="1"/>
      <c r="B294" s="8"/>
      <c r="C294" s="10"/>
      <c r="D294" s="10"/>
      <c r="E294" s="10"/>
      <c r="F294" s="10"/>
    </row>
    <row r="295" spans="1:6" x14ac:dyDescent="0.25">
      <c r="A295" s="1"/>
      <c r="B295" s="8"/>
      <c r="C295" s="10"/>
      <c r="D295" s="10"/>
      <c r="E295" s="10"/>
      <c r="F295" s="10"/>
    </row>
    <row r="296" spans="1:6" x14ac:dyDescent="0.25">
      <c r="A296" s="1"/>
      <c r="B296" s="8"/>
      <c r="C296" s="10"/>
      <c r="D296" s="10"/>
      <c r="E296" s="10"/>
      <c r="F296" s="10"/>
    </row>
    <row r="297" spans="1:6" x14ac:dyDescent="0.25">
      <c r="A297" s="1"/>
      <c r="B297" s="8"/>
      <c r="C297" s="10"/>
      <c r="D297" s="10"/>
      <c r="E297" s="10"/>
      <c r="F297" s="10"/>
    </row>
    <row r="298" spans="1:6" x14ac:dyDescent="0.25">
      <c r="A298" s="1"/>
      <c r="B298" s="8"/>
      <c r="C298" s="10"/>
      <c r="D298" s="10"/>
      <c r="E298" s="10"/>
      <c r="F298" s="10"/>
    </row>
    <row r="299" spans="1:6" x14ac:dyDescent="0.25">
      <c r="A299" s="1"/>
      <c r="B299" s="8"/>
      <c r="C299" s="10"/>
      <c r="D299" s="10"/>
      <c r="E299" s="10"/>
      <c r="F299" s="10"/>
    </row>
    <row r="300" spans="1:6" x14ac:dyDescent="0.25">
      <c r="A300" s="1"/>
      <c r="B300" s="8"/>
      <c r="C300" s="10"/>
      <c r="D300" s="10"/>
      <c r="E300" s="10"/>
      <c r="F300" s="10"/>
    </row>
    <row r="301" spans="1:6" x14ac:dyDescent="0.25">
      <c r="A301" s="1"/>
      <c r="B301" s="8"/>
      <c r="C301" s="10"/>
      <c r="D301" s="10"/>
      <c r="E301" s="10"/>
      <c r="F301" s="10"/>
    </row>
    <row r="302" spans="1:6" x14ac:dyDescent="0.25">
      <c r="A302" s="1"/>
      <c r="B302" s="8"/>
      <c r="C302" s="10"/>
      <c r="D302" s="10"/>
      <c r="E302" s="10"/>
      <c r="F302" s="10"/>
    </row>
    <row r="303" spans="1:6" x14ac:dyDescent="0.25">
      <c r="A303" s="1"/>
      <c r="B303" s="8"/>
      <c r="C303" s="10"/>
      <c r="D303" s="10"/>
      <c r="E303" s="10"/>
      <c r="F303" s="10"/>
    </row>
    <row r="304" spans="1:6" x14ac:dyDescent="0.25">
      <c r="A304" s="1"/>
      <c r="B304" s="8"/>
      <c r="C304" s="10"/>
      <c r="D304" s="10"/>
      <c r="E304" s="10"/>
      <c r="F304" s="10"/>
    </row>
    <row r="305" spans="1:6" x14ac:dyDescent="0.25">
      <c r="A305" s="1"/>
      <c r="B305" s="8"/>
      <c r="C305" s="10"/>
      <c r="D305" s="10"/>
      <c r="E305" s="10"/>
      <c r="F305" s="10"/>
    </row>
    <row r="306" spans="1:6" x14ac:dyDescent="0.25">
      <c r="A306" s="1"/>
      <c r="B306" s="8"/>
      <c r="C306" s="10"/>
      <c r="D306" s="10"/>
      <c r="E306" s="10"/>
      <c r="F306" s="10"/>
    </row>
    <row r="307" spans="1:6" x14ac:dyDescent="0.25">
      <c r="A307" s="1"/>
      <c r="B307" s="8"/>
      <c r="C307" s="10"/>
      <c r="D307" s="10"/>
      <c r="E307" s="10"/>
      <c r="F307" s="10"/>
    </row>
    <row r="308" spans="1:6" x14ac:dyDescent="0.25">
      <c r="A308" s="1"/>
      <c r="B308" s="8"/>
      <c r="C308" s="10"/>
      <c r="D308" s="10"/>
      <c r="E308" s="10"/>
      <c r="F308" s="10"/>
    </row>
    <row r="309" spans="1:6" x14ac:dyDescent="0.25">
      <c r="A309" s="1"/>
      <c r="B309" s="8"/>
      <c r="C309" s="10"/>
      <c r="D309" s="10"/>
      <c r="E309" s="10"/>
      <c r="F309" s="10"/>
    </row>
    <row r="310" spans="1:6" x14ac:dyDescent="0.25">
      <c r="A310" s="1"/>
      <c r="B310" s="8"/>
      <c r="C310" s="10"/>
      <c r="D310" s="10"/>
      <c r="E310" s="10"/>
      <c r="F310" s="10"/>
    </row>
    <row r="311" spans="1:6" x14ac:dyDescent="0.25">
      <c r="A311" s="1"/>
      <c r="B311" s="8"/>
      <c r="C311" s="10"/>
      <c r="D311" s="10"/>
      <c r="E311" s="10"/>
      <c r="F311" s="10"/>
    </row>
    <row r="312" spans="1:6" x14ac:dyDescent="0.25">
      <c r="A312" s="1"/>
      <c r="B312" s="8"/>
      <c r="C312" s="10"/>
      <c r="D312" s="10"/>
      <c r="E312" s="10"/>
      <c r="F312" s="10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81999-D73E-44DA-A9C2-24A3FF9F8439}">
  <dimension ref="A1:F313"/>
  <sheetViews>
    <sheetView showGridLines="0" topLeftCell="A9" zoomScale="175" zoomScaleNormal="175" workbookViewId="0">
      <selection activeCell="A11" sqref="A11"/>
    </sheetView>
  </sheetViews>
  <sheetFormatPr defaultRowHeight="15.75" x14ac:dyDescent="0.25"/>
  <cols>
    <col min="1" max="1" width="16.625" customWidth="1"/>
    <col min="2" max="2" width="10.875" bestFit="1" customWidth="1"/>
    <col min="3" max="3" width="10" customWidth="1"/>
    <col min="7" max="7" width="2.5" customWidth="1"/>
  </cols>
  <sheetData>
    <row r="1" spans="1:6" x14ac:dyDescent="0.25">
      <c r="B1" s="6" t="s">
        <v>3</v>
      </c>
    </row>
    <row r="2" spans="1:6" x14ac:dyDescent="0.25">
      <c r="A2" s="1" t="s">
        <v>0</v>
      </c>
      <c r="B2" s="2">
        <v>500000</v>
      </c>
    </row>
    <row r="3" spans="1:6" x14ac:dyDescent="0.25">
      <c r="A3" s="1" t="s">
        <v>1</v>
      </c>
      <c r="B3" s="3">
        <v>0.06</v>
      </c>
    </row>
    <row r="4" spans="1:6" x14ac:dyDescent="0.25">
      <c r="A4" s="1" t="s">
        <v>4</v>
      </c>
      <c r="B4" s="4">
        <v>25</v>
      </c>
    </row>
    <row r="5" spans="1:6" x14ac:dyDescent="0.25">
      <c r="A5" s="1" t="s">
        <v>2</v>
      </c>
      <c r="B5" s="5">
        <v>45474</v>
      </c>
    </row>
    <row r="7" spans="1:6" x14ac:dyDescent="0.25">
      <c r="A7" s="1" t="s">
        <v>20</v>
      </c>
      <c r="B7" s="7">
        <f>PMT(B3/12,B4*12,B2)</f>
        <v>-3221.5070074275427</v>
      </c>
    </row>
    <row r="9" spans="1:6" x14ac:dyDescent="0.25">
      <c r="B9" s="9" t="s">
        <v>21</v>
      </c>
      <c r="C9" s="11"/>
      <c r="D9" s="11"/>
      <c r="E9" s="11"/>
    </row>
    <row r="10" spans="1:6" x14ac:dyDescent="0.25">
      <c r="A10" s="9" t="s">
        <v>5</v>
      </c>
      <c r="B10" s="9" t="s">
        <v>6</v>
      </c>
      <c r="C10" s="9" t="s">
        <v>7</v>
      </c>
      <c r="D10" s="9" t="s">
        <v>8</v>
      </c>
      <c r="E10" s="9" t="s">
        <v>9</v>
      </c>
      <c r="F10" s="9" t="s">
        <v>10</v>
      </c>
    </row>
    <row r="11" spans="1:6" x14ac:dyDescent="0.25">
      <c r="A11" s="1" t="str" cm="1">
        <f t="array" ref="A11:F313">_xlfn.LAMBDA(_xlpm.amount,_xlpm.int_rate,_xlpm.years,_xlpm.start,
_xlfn.LET(
_xlpm.per,_xlpm.years*12,
_xlpm.i,_xlpm.int_rate/12,
_xlpm.s,_xlfn.SEQUENCE(_xlpm.per+1,,0),
_xlpm.mth,EDATE(_xlpm.start,_xlpm.s),
_xlpm.rpayt,PMT(_xlpm.i,_xlpm.per,_xlpm.amount),
_xlpm.rpayts,IF(_xlpm.s=0,0,_xlpm.rpayt),
_xlpm.interest,IF(_xlpm.s=0,0,CUMIPMT(_xlpm.i,_xlpm.per,_xlpm.amount,_xlpm.s,_xlpm.s,0)),
_xlpm.principal,IF(_xlpm.s=0,0,CUMPRINC(_xlpm.i,_xlpm.per,_xlpm.amount,_xlpm.s,_xlpm.s,0)),
_xlpm.bal,_xlfn.SCAN(_xlpm.amount,_xlpm.principal,_xlfn.LAMBDA(_xlpm.x,_xlpm.y,_xlpm.x+_xlpm.y)),
_xlpm.tot,_xlfn.HSTACK("","Totals",SUM(_xlpm.rpayts),SUM(_xlpm.interest),SUM(_xlpm.principal),""),
_xlpm.hdg,{"Month Number","Month","Repayment","Interest","Principal","Balance"},
_xlfn.VSTACK(_xlpm.tot,_xlpm.hdg,_xlfn.HSTACK(_xlpm.s,_xlpm.mth,_xlpm.rpayts,_xlpm.interest,_xlpm.principal,_xlpm.bal))))(B2,B3,B4,B5)</f>
        <v/>
      </c>
      <c r="B11" s="8" t="str">
        <v>Totals</v>
      </c>
      <c r="C11" s="10">
        <v>-966452.10222825652</v>
      </c>
      <c r="D11" s="10">
        <v>-466452.10222826252</v>
      </c>
      <c r="E11" s="10">
        <v>-500000</v>
      </c>
      <c r="F11" s="10" t="str">
        <v/>
      </c>
    </row>
    <row r="12" spans="1:6" x14ac:dyDescent="0.25">
      <c r="A12" s="1" t="str">
        <v>Month Number</v>
      </c>
      <c r="B12" s="8" t="str">
        <v>Month</v>
      </c>
      <c r="C12" s="10" t="str">
        <v>Repayment</v>
      </c>
      <c r="D12" s="10" t="str">
        <v>Interest</v>
      </c>
      <c r="E12" s="10" t="str">
        <v>Principal</v>
      </c>
      <c r="F12" s="10" t="str">
        <v>Balance</v>
      </c>
    </row>
    <row r="13" spans="1:6" x14ac:dyDescent="0.25">
      <c r="A13" s="1">
        <v>0</v>
      </c>
      <c r="B13" s="8">
        <v>45474</v>
      </c>
      <c r="C13" s="10">
        <v>0</v>
      </c>
      <c r="D13" s="10">
        <v>0</v>
      </c>
      <c r="E13" s="10">
        <v>0</v>
      </c>
      <c r="F13" s="10">
        <v>500000</v>
      </c>
    </row>
    <row r="14" spans="1:6" x14ac:dyDescent="0.25">
      <c r="A14" s="1">
        <v>1</v>
      </c>
      <c r="B14" s="8">
        <v>45505</v>
      </c>
      <c r="C14" s="10">
        <v>-3221.5070074275427</v>
      </c>
      <c r="D14" s="10">
        <v>-2500</v>
      </c>
      <c r="E14" s="10">
        <v>-721.50700742754259</v>
      </c>
      <c r="F14" s="10">
        <v>499278.49299257249</v>
      </c>
    </row>
    <row r="15" spans="1:6" x14ac:dyDescent="0.25">
      <c r="A15" s="1">
        <v>2</v>
      </c>
      <c r="B15" s="8">
        <v>45536</v>
      </c>
      <c r="C15" s="10">
        <v>-3221.5070074275427</v>
      </c>
      <c r="D15" s="10">
        <v>-2496.3924649628625</v>
      </c>
      <c r="E15" s="10">
        <v>-725.11454246468031</v>
      </c>
      <c r="F15" s="10">
        <v>498553.37845010782</v>
      </c>
    </row>
    <row r="16" spans="1:6" x14ac:dyDescent="0.25">
      <c r="A16" s="1">
        <v>3</v>
      </c>
      <c r="B16" s="8">
        <v>45566</v>
      </c>
      <c r="C16" s="10">
        <v>-3221.5070074275427</v>
      </c>
      <c r="D16" s="10">
        <v>-2492.7668922505391</v>
      </c>
      <c r="E16" s="10">
        <v>-728.74011517700376</v>
      </c>
      <c r="F16" s="10">
        <v>497824.63833493082</v>
      </c>
    </row>
    <row r="17" spans="1:6" x14ac:dyDescent="0.25">
      <c r="A17" s="1">
        <v>4</v>
      </c>
      <c r="B17" s="8">
        <v>45597</v>
      </c>
      <c r="C17" s="10">
        <v>-3221.5070074275427</v>
      </c>
      <c r="D17" s="10">
        <v>-2489.1231916746538</v>
      </c>
      <c r="E17" s="10">
        <v>-732.38381575288884</v>
      </c>
      <c r="F17" s="10">
        <v>497092.25451917795</v>
      </c>
    </row>
    <row r="18" spans="1:6" x14ac:dyDescent="0.25">
      <c r="A18" s="1">
        <v>5</v>
      </c>
      <c r="B18" s="8">
        <v>45627</v>
      </c>
      <c r="C18" s="10">
        <v>-3221.5070074275427</v>
      </c>
      <c r="D18" s="10">
        <v>-2485.4612725958896</v>
      </c>
      <c r="E18" s="10">
        <v>-736.04573483165325</v>
      </c>
      <c r="F18" s="10">
        <v>496356.20878434629</v>
      </c>
    </row>
    <row r="19" spans="1:6" x14ac:dyDescent="0.25">
      <c r="A19" s="1">
        <v>6</v>
      </c>
      <c r="B19" s="8">
        <v>45658</v>
      </c>
      <c r="C19" s="10">
        <v>-3221.5070074275427</v>
      </c>
      <c r="D19" s="10">
        <v>-2481.781043921731</v>
      </c>
      <c r="E19" s="10">
        <v>-739.72596350581148</v>
      </c>
      <c r="F19" s="10">
        <v>495616.48282084049</v>
      </c>
    </row>
    <row r="20" spans="1:6" x14ac:dyDescent="0.25">
      <c r="A20" s="1">
        <v>7</v>
      </c>
      <c r="B20" s="8">
        <v>45689</v>
      </c>
      <c r="C20" s="10">
        <v>-3221.5070074275427</v>
      </c>
      <c r="D20" s="10">
        <v>-2478.0824141042021</v>
      </c>
      <c r="E20" s="10">
        <v>-743.42459332334056</v>
      </c>
      <c r="F20" s="10">
        <v>494873.05822751718</v>
      </c>
    </row>
    <row r="21" spans="1:6" x14ac:dyDescent="0.25">
      <c r="A21" s="1">
        <v>8</v>
      </c>
      <c r="B21" s="8">
        <v>45717</v>
      </c>
      <c r="C21" s="10">
        <v>-3221.5070074275427</v>
      </c>
      <c r="D21" s="10">
        <v>-2474.3652911375852</v>
      </c>
      <c r="E21" s="10">
        <v>-747.14171628995734</v>
      </c>
      <c r="F21" s="10">
        <v>494125.9165112272</v>
      </c>
    </row>
    <row r="22" spans="1:6" x14ac:dyDescent="0.25">
      <c r="A22" s="1">
        <v>9</v>
      </c>
      <c r="B22" s="8">
        <v>45748</v>
      </c>
      <c r="C22" s="10">
        <v>-3221.5070074275427</v>
      </c>
      <c r="D22" s="10">
        <v>-2470.6295825561356</v>
      </c>
      <c r="E22" s="10">
        <v>-750.87742487140713</v>
      </c>
      <c r="F22" s="10">
        <v>493375.03908635577</v>
      </c>
    </row>
    <row r="23" spans="1:6" x14ac:dyDescent="0.25">
      <c r="A23" s="1">
        <v>10</v>
      </c>
      <c r="B23" s="8">
        <v>45778</v>
      </c>
      <c r="C23" s="10">
        <v>-3221.5070074275427</v>
      </c>
      <c r="D23" s="10">
        <v>-2466.8751954317786</v>
      </c>
      <c r="E23" s="10">
        <v>-754.63181199576422</v>
      </c>
      <c r="F23" s="10">
        <v>492620.40727436001</v>
      </c>
    </row>
    <row r="24" spans="1:6" x14ac:dyDescent="0.25">
      <c r="A24" s="1">
        <v>11</v>
      </c>
      <c r="B24" s="8">
        <v>45809</v>
      </c>
      <c r="C24" s="10">
        <v>-3221.5070074275427</v>
      </c>
      <c r="D24" s="10">
        <v>-2463.1020363717998</v>
      </c>
      <c r="E24" s="10">
        <v>-758.40497105574275</v>
      </c>
      <c r="F24" s="10">
        <v>491862.00230330427</v>
      </c>
    </row>
    <row r="25" spans="1:6" x14ac:dyDescent="0.25">
      <c r="A25" s="1">
        <v>12</v>
      </c>
      <c r="B25" s="8">
        <v>45839</v>
      </c>
      <c r="C25" s="10">
        <v>-3221.5070074275427</v>
      </c>
      <c r="D25" s="10">
        <v>-2459.3100115165212</v>
      </c>
      <c r="E25" s="10">
        <v>-762.19699591102165</v>
      </c>
      <c r="F25" s="10">
        <v>491099.80530739325</v>
      </c>
    </row>
    <row r="26" spans="1:6" x14ac:dyDescent="0.25">
      <c r="A26" s="1">
        <v>13</v>
      </c>
      <c r="B26" s="8">
        <v>45870</v>
      </c>
      <c r="C26" s="10">
        <v>-3221.5070074275427</v>
      </c>
      <c r="D26" s="10">
        <v>-2455.4990265369661</v>
      </c>
      <c r="E26" s="10">
        <v>-766.00798089057662</v>
      </c>
      <c r="F26" s="10">
        <v>490333.79732650268</v>
      </c>
    </row>
    <row r="27" spans="1:6" x14ac:dyDescent="0.25">
      <c r="A27" s="1">
        <v>14</v>
      </c>
      <c r="B27" s="8">
        <v>45901</v>
      </c>
      <c r="C27" s="10">
        <v>-3221.5070074275427</v>
      </c>
      <c r="D27" s="10">
        <v>-2451.6689866325132</v>
      </c>
      <c r="E27" s="10">
        <v>-769.83802079502959</v>
      </c>
      <c r="F27" s="10">
        <v>489563.95930570766</v>
      </c>
    </row>
    <row r="28" spans="1:6" x14ac:dyDescent="0.25">
      <c r="A28" s="1">
        <v>15</v>
      </c>
      <c r="B28" s="8">
        <v>45931</v>
      </c>
      <c r="C28" s="10">
        <v>-3221.5070074275427</v>
      </c>
      <c r="D28" s="10">
        <v>-2447.8197965285381</v>
      </c>
      <c r="E28" s="10">
        <v>-773.68721089900464</v>
      </c>
      <c r="F28" s="10">
        <v>488790.27209480864</v>
      </c>
    </row>
    <row r="29" spans="1:6" x14ac:dyDescent="0.25">
      <c r="A29" s="1">
        <v>16</v>
      </c>
      <c r="B29" s="8">
        <v>45962</v>
      </c>
      <c r="C29" s="10">
        <v>-3221.5070074275427</v>
      </c>
      <c r="D29" s="10">
        <v>-2443.9513604740428</v>
      </c>
      <c r="E29" s="10">
        <v>-777.55564695349995</v>
      </c>
      <c r="F29" s="10">
        <v>488012.71644785511</v>
      </c>
    </row>
    <row r="30" spans="1:6" x14ac:dyDescent="0.25">
      <c r="A30" s="1">
        <v>17</v>
      </c>
      <c r="B30" s="8">
        <v>45992</v>
      </c>
      <c r="C30" s="10">
        <v>-3221.5070074275427</v>
      </c>
      <c r="D30" s="10">
        <v>-2440.0635822392755</v>
      </c>
      <c r="E30" s="10">
        <v>-781.44342518826727</v>
      </c>
      <c r="F30" s="10">
        <v>487231.27302266686</v>
      </c>
    </row>
    <row r="31" spans="1:6" x14ac:dyDescent="0.25">
      <c r="A31" s="1">
        <v>18</v>
      </c>
      <c r="B31" s="8">
        <v>46023</v>
      </c>
      <c r="C31" s="10">
        <v>-3221.5070074275427</v>
      </c>
      <c r="D31" s="10">
        <v>-2436.1563651133338</v>
      </c>
      <c r="E31" s="10">
        <v>-785.3506423142087</v>
      </c>
      <c r="F31" s="10">
        <v>486445.92238035268</v>
      </c>
    </row>
    <row r="32" spans="1:6" x14ac:dyDescent="0.25">
      <c r="A32" s="1">
        <v>19</v>
      </c>
      <c r="B32" s="8">
        <v>46054</v>
      </c>
      <c r="C32" s="10">
        <v>-3221.5070074275427</v>
      </c>
      <c r="D32" s="10">
        <v>-2432.2296119017628</v>
      </c>
      <c r="E32" s="10">
        <v>-789.27739552577964</v>
      </c>
      <c r="F32" s="10">
        <v>485656.64498482691</v>
      </c>
    </row>
    <row r="33" spans="1:6" x14ac:dyDescent="0.25">
      <c r="A33" s="1">
        <v>20</v>
      </c>
      <c r="B33" s="8">
        <v>46082</v>
      </c>
      <c r="C33" s="10">
        <v>-3221.5070074275427</v>
      </c>
      <c r="D33" s="10">
        <v>-2428.2832249241342</v>
      </c>
      <c r="E33" s="10">
        <v>-793.22378250340864</v>
      </c>
      <c r="F33" s="10">
        <v>484863.42120232352</v>
      </c>
    </row>
    <row r="34" spans="1:6" x14ac:dyDescent="0.25">
      <c r="A34" s="1">
        <v>21</v>
      </c>
      <c r="B34" s="8">
        <v>46113</v>
      </c>
      <c r="C34" s="10">
        <v>-3221.5070074275427</v>
      </c>
      <c r="D34" s="10">
        <v>-2424.3171060116169</v>
      </c>
      <c r="E34" s="10">
        <v>-797.18990141592565</v>
      </c>
      <c r="F34" s="10">
        <v>484066.23130090762</v>
      </c>
    </row>
    <row r="35" spans="1:6" x14ac:dyDescent="0.25">
      <c r="A35" s="1">
        <v>22</v>
      </c>
      <c r="B35" s="8">
        <v>46143</v>
      </c>
      <c r="C35" s="10">
        <v>-3221.5070074275427</v>
      </c>
      <c r="D35" s="10">
        <v>-2420.3311565045374</v>
      </c>
      <c r="E35" s="10">
        <v>-801.17585092300521</v>
      </c>
      <c r="F35" s="10">
        <v>483265.05544998462</v>
      </c>
    </row>
    <row r="36" spans="1:6" x14ac:dyDescent="0.25">
      <c r="A36" s="1">
        <v>23</v>
      </c>
      <c r="B36" s="8">
        <v>46174</v>
      </c>
      <c r="C36" s="10">
        <v>-3221.5070074275427</v>
      </c>
      <c r="D36" s="10">
        <v>-2416.3252772499227</v>
      </c>
      <c r="E36" s="10">
        <v>-805.18173017762024</v>
      </c>
      <c r="F36" s="10">
        <v>482459.87371980702</v>
      </c>
    </row>
    <row r="37" spans="1:6" x14ac:dyDescent="0.25">
      <c r="A37" s="1">
        <v>24</v>
      </c>
      <c r="B37" s="8">
        <v>46204</v>
      </c>
      <c r="C37" s="10">
        <v>-3221.5070074275427</v>
      </c>
      <c r="D37" s="10">
        <v>-2412.2993685990341</v>
      </c>
      <c r="E37" s="10">
        <v>-809.20763882850849</v>
      </c>
      <c r="F37" s="10">
        <v>481650.66608097852</v>
      </c>
    </row>
    <row r="38" spans="1:6" x14ac:dyDescent="0.25">
      <c r="A38" s="1">
        <v>25</v>
      </c>
      <c r="B38" s="8">
        <v>46235</v>
      </c>
      <c r="C38" s="10">
        <v>-3221.5070074275427</v>
      </c>
      <c r="D38" s="10">
        <v>-2408.253330404892</v>
      </c>
      <c r="E38" s="10">
        <v>-813.25367702265089</v>
      </c>
      <c r="F38" s="10">
        <v>480837.41240395588</v>
      </c>
    </row>
    <row r="39" spans="1:6" x14ac:dyDescent="0.25">
      <c r="A39" s="1">
        <v>26</v>
      </c>
      <c r="B39" s="8">
        <v>46266</v>
      </c>
      <c r="C39" s="10">
        <v>-3221.5070074275427</v>
      </c>
      <c r="D39" s="10">
        <v>-2404.1870620197788</v>
      </c>
      <c r="E39" s="10">
        <v>-817.31994540776407</v>
      </c>
      <c r="F39" s="10">
        <v>480020.09245854814</v>
      </c>
    </row>
    <row r="40" spans="1:6" x14ac:dyDescent="0.25">
      <c r="A40" s="1">
        <v>27</v>
      </c>
      <c r="B40" s="8">
        <v>46296</v>
      </c>
      <c r="C40" s="10">
        <v>-3221.5070074275427</v>
      </c>
      <c r="D40" s="10">
        <v>-2400.1004622927398</v>
      </c>
      <c r="E40" s="10">
        <v>-821.40654513480297</v>
      </c>
      <c r="F40" s="10">
        <v>479198.68591341336</v>
      </c>
    </row>
    <row r="41" spans="1:6" x14ac:dyDescent="0.25">
      <c r="A41" s="1">
        <v>28</v>
      </c>
      <c r="B41" s="8">
        <v>46327</v>
      </c>
      <c r="C41" s="10">
        <v>-3221.5070074275427</v>
      </c>
      <c r="D41" s="10">
        <v>-2395.9934295670655</v>
      </c>
      <c r="E41" s="10">
        <v>-825.51357786047697</v>
      </c>
      <c r="F41" s="10">
        <v>478373.17233555287</v>
      </c>
    </row>
    <row r="42" spans="1:6" x14ac:dyDescent="0.25">
      <c r="A42" s="1">
        <v>29</v>
      </c>
      <c r="B42" s="8">
        <v>46357</v>
      </c>
      <c r="C42" s="10">
        <v>-3221.5070074275427</v>
      </c>
      <c r="D42" s="10">
        <v>-2391.8658616777634</v>
      </c>
      <c r="E42" s="10">
        <v>-829.64114574977941</v>
      </c>
      <c r="F42" s="10">
        <v>477543.53118980309</v>
      </c>
    </row>
    <row r="43" spans="1:6" x14ac:dyDescent="0.25">
      <c r="A43" s="1">
        <v>30</v>
      </c>
      <c r="B43" s="8">
        <v>46388</v>
      </c>
      <c r="C43" s="10">
        <v>-3221.5070074275427</v>
      </c>
      <c r="D43" s="10">
        <v>-2387.7176559490144</v>
      </c>
      <c r="E43" s="10">
        <v>-833.78935147852837</v>
      </c>
      <c r="F43" s="10">
        <v>476709.74183832458</v>
      </c>
    </row>
    <row r="44" spans="1:6" x14ac:dyDescent="0.25">
      <c r="A44" s="1">
        <v>31</v>
      </c>
      <c r="B44" s="8">
        <v>46419</v>
      </c>
      <c r="C44" s="10">
        <v>-3221.5070074275427</v>
      </c>
      <c r="D44" s="10">
        <v>-2383.5487091916216</v>
      </c>
      <c r="E44" s="10">
        <v>-837.95829823592101</v>
      </c>
      <c r="F44" s="10">
        <v>475871.78354008868</v>
      </c>
    </row>
    <row r="45" spans="1:6" x14ac:dyDescent="0.25">
      <c r="A45" s="1">
        <v>32</v>
      </c>
      <c r="B45" s="8">
        <v>46447</v>
      </c>
      <c r="C45" s="10">
        <v>-3221.5070074275427</v>
      </c>
      <c r="D45" s="10">
        <v>-2379.3589177004424</v>
      </c>
      <c r="E45" s="10">
        <v>-842.14808972710057</v>
      </c>
      <c r="F45" s="10">
        <v>475029.63545036159</v>
      </c>
    </row>
    <row r="46" spans="1:6" x14ac:dyDescent="0.25">
      <c r="A46" s="1">
        <v>33</v>
      </c>
      <c r="B46" s="8">
        <v>46478</v>
      </c>
      <c r="C46" s="10">
        <v>-3221.5070074275427</v>
      </c>
      <c r="D46" s="10">
        <v>-2375.1481772518064</v>
      </c>
      <c r="E46" s="10">
        <v>-846.3588301757361</v>
      </c>
      <c r="F46" s="10">
        <v>474183.27662018588</v>
      </c>
    </row>
    <row r="47" spans="1:6" x14ac:dyDescent="0.25">
      <c r="A47" s="1">
        <v>34</v>
      </c>
      <c r="B47" s="8">
        <v>46508</v>
      </c>
      <c r="C47" s="10">
        <v>-3221.5070074275427</v>
      </c>
      <c r="D47" s="10">
        <v>-2370.9163831009278</v>
      </c>
      <c r="E47" s="10">
        <v>-850.59062432661483</v>
      </c>
      <c r="F47" s="10">
        <v>473332.68599585927</v>
      </c>
    </row>
    <row r="48" spans="1:6" x14ac:dyDescent="0.25">
      <c r="A48" s="1">
        <v>35</v>
      </c>
      <c r="B48" s="8">
        <v>46539</v>
      </c>
      <c r="C48" s="10">
        <v>-3221.5070074275427</v>
      </c>
      <c r="D48" s="10">
        <v>-2366.663429979295</v>
      </c>
      <c r="E48" s="10">
        <v>-854.84357744824763</v>
      </c>
      <c r="F48" s="10">
        <v>472477.84241841105</v>
      </c>
    </row>
    <row r="49" spans="1:6" x14ac:dyDescent="0.25">
      <c r="A49" s="1">
        <v>36</v>
      </c>
      <c r="B49" s="8">
        <v>46569</v>
      </c>
      <c r="C49" s="10">
        <v>-3221.5070074275427</v>
      </c>
      <c r="D49" s="10">
        <v>-2362.3892120920536</v>
      </c>
      <c r="E49" s="10">
        <v>-859.11779533548906</v>
      </c>
      <c r="F49" s="10">
        <v>471618.72462307557</v>
      </c>
    </row>
    <row r="50" spans="1:6" x14ac:dyDescent="0.25">
      <c r="A50" s="1">
        <v>37</v>
      </c>
      <c r="B50" s="8">
        <v>46600</v>
      </c>
      <c r="C50" s="10">
        <v>-3221.5070074275427</v>
      </c>
      <c r="D50" s="10">
        <v>-2358.0936231153764</v>
      </c>
      <c r="E50" s="10">
        <v>-863.41338431216639</v>
      </c>
      <c r="F50" s="10">
        <v>470755.31123876339</v>
      </c>
    </row>
    <row r="51" spans="1:6" x14ac:dyDescent="0.25">
      <c r="A51" s="1">
        <v>38</v>
      </c>
      <c r="B51" s="8">
        <v>46631</v>
      </c>
      <c r="C51" s="10">
        <v>-3221.5070074275427</v>
      </c>
      <c r="D51" s="10">
        <v>-2353.7765561938154</v>
      </c>
      <c r="E51" s="10">
        <v>-867.73045123372731</v>
      </c>
      <c r="F51" s="10">
        <v>469887.58078752965</v>
      </c>
    </row>
    <row r="52" spans="1:6" x14ac:dyDescent="0.25">
      <c r="A52" s="1">
        <v>39</v>
      </c>
      <c r="B52" s="8">
        <v>46661</v>
      </c>
      <c r="C52" s="10">
        <v>-3221.5070074275427</v>
      </c>
      <c r="D52" s="10">
        <v>-2349.4379039376468</v>
      </c>
      <c r="E52" s="10">
        <v>-872.06910348989595</v>
      </c>
      <c r="F52" s="10">
        <v>469015.51168403972</v>
      </c>
    </row>
    <row r="53" spans="1:6" x14ac:dyDescent="0.25">
      <c r="A53" s="1">
        <v>40</v>
      </c>
      <c r="B53" s="8">
        <v>46692</v>
      </c>
      <c r="C53" s="10">
        <v>-3221.5070074275427</v>
      </c>
      <c r="D53" s="10">
        <v>-2345.0775584201974</v>
      </c>
      <c r="E53" s="10">
        <v>-876.42944900734551</v>
      </c>
      <c r="F53" s="10">
        <v>468139.0822350324</v>
      </c>
    </row>
    <row r="54" spans="1:6" x14ac:dyDescent="0.25">
      <c r="A54" s="1">
        <v>41</v>
      </c>
      <c r="B54" s="8">
        <v>46722</v>
      </c>
      <c r="C54" s="10">
        <v>-3221.5070074275427</v>
      </c>
      <c r="D54" s="10">
        <v>-2340.6954111751606</v>
      </c>
      <c r="E54" s="10">
        <v>-880.81159625238206</v>
      </c>
      <c r="F54" s="10">
        <v>467258.27063878003</v>
      </c>
    </row>
    <row r="55" spans="1:6" x14ac:dyDescent="0.25">
      <c r="A55" s="1">
        <v>42</v>
      </c>
      <c r="B55" s="8">
        <v>46753</v>
      </c>
      <c r="C55" s="10">
        <v>-3221.5070074275427</v>
      </c>
      <c r="D55" s="10">
        <v>-2336.2913531938984</v>
      </c>
      <c r="E55" s="10">
        <v>-885.21565423364405</v>
      </c>
      <c r="F55" s="10">
        <v>466373.05498454638</v>
      </c>
    </row>
    <row r="56" spans="1:6" x14ac:dyDescent="0.25">
      <c r="A56" s="1">
        <v>43</v>
      </c>
      <c r="B56" s="8">
        <v>46784</v>
      </c>
      <c r="C56" s="10">
        <v>-3221.5070074275427</v>
      </c>
      <c r="D56" s="10">
        <v>-2331.8652749227304</v>
      </c>
      <c r="E56" s="10">
        <v>-889.64173250481235</v>
      </c>
      <c r="F56" s="10">
        <v>465483.41325204156</v>
      </c>
    </row>
    <row r="57" spans="1:6" x14ac:dyDescent="0.25">
      <c r="A57" s="1">
        <v>44</v>
      </c>
      <c r="B57" s="8">
        <v>46813</v>
      </c>
      <c r="C57" s="10">
        <v>-3221.5070074275427</v>
      </c>
      <c r="D57" s="10">
        <v>-2327.4170662602064</v>
      </c>
      <c r="E57" s="10">
        <v>-894.08994116733641</v>
      </c>
      <c r="F57" s="10">
        <v>464589.32331087423</v>
      </c>
    </row>
    <row r="58" spans="1:6" x14ac:dyDescent="0.25">
      <c r="A58" s="1">
        <v>45</v>
      </c>
      <c r="B58" s="8">
        <v>46844</v>
      </c>
      <c r="C58" s="10">
        <v>-3221.5070074275427</v>
      </c>
      <c r="D58" s="10">
        <v>-2322.9466165543699</v>
      </c>
      <c r="E58" s="10">
        <v>-898.56039087317299</v>
      </c>
      <c r="F58" s="10">
        <v>463690.76292000106</v>
      </c>
    </row>
    <row r="59" spans="1:6" x14ac:dyDescent="0.25">
      <c r="A59" s="1">
        <v>46</v>
      </c>
      <c r="B59" s="8">
        <v>46874</v>
      </c>
      <c r="C59" s="10">
        <v>-3221.5070074275427</v>
      </c>
      <c r="D59" s="10">
        <v>-2318.4538146000036</v>
      </c>
      <c r="E59" s="10">
        <v>-903.05319282753896</v>
      </c>
      <c r="F59" s="10">
        <v>462787.7097271735</v>
      </c>
    </row>
    <row r="60" spans="1:6" x14ac:dyDescent="0.25">
      <c r="A60" s="1">
        <v>47</v>
      </c>
      <c r="B60" s="8">
        <v>46905</v>
      </c>
      <c r="C60" s="10">
        <v>-3221.5070074275427</v>
      </c>
      <c r="D60" s="10">
        <v>-2313.938548635866</v>
      </c>
      <c r="E60" s="10">
        <v>-907.56845879167656</v>
      </c>
      <c r="F60" s="10">
        <v>461880.14126838185</v>
      </c>
    </row>
    <row r="61" spans="1:6" x14ac:dyDescent="0.25">
      <c r="A61" s="1">
        <v>48</v>
      </c>
      <c r="B61" s="8">
        <v>46935</v>
      </c>
      <c r="C61" s="10">
        <v>-3221.5070074275427</v>
      </c>
      <c r="D61" s="10">
        <v>-2309.4007063419076</v>
      </c>
      <c r="E61" s="10">
        <v>-912.10630108563487</v>
      </c>
      <c r="F61" s="10">
        <v>460968.03496729623</v>
      </c>
    </row>
    <row r="62" spans="1:6" x14ac:dyDescent="0.25">
      <c r="A62" s="1">
        <v>49</v>
      </c>
      <c r="B62" s="8">
        <v>46966</v>
      </c>
      <c r="C62" s="10">
        <v>-3221.5070074275427</v>
      </c>
      <c r="D62" s="10">
        <v>-2304.8401748364795</v>
      </c>
      <c r="E62" s="10">
        <v>-916.66683259106321</v>
      </c>
      <c r="F62" s="10">
        <v>460051.36813470518</v>
      </c>
    </row>
    <row r="63" spans="1:6" x14ac:dyDescent="0.25">
      <c r="A63" s="1">
        <v>50</v>
      </c>
      <c r="B63" s="8">
        <v>46997</v>
      </c>
      <c r="C63" s="10">
        <v>-3221.5070074275427</v>
      </c>
      <c r="D63" s="10">
        <v>-2300.256840673524</v>
      </c>
      <c r="E63" s="10">
        <v>-921.25016675401855</v>
      </c>
      <c r="F63" s="10">
        <v>459130.11796795117</v>
      </c>
    </row>
    <row r="64" spans="1:6" x14ac:dyDescent="0.25">
      <c r="A64" s="1">
        <v>51</v>
      </c>
      <c r="B64" s="8">
        <v>47027</v>
      </c>
      <c r="C64" s="10">
        <v>-3221.5070074275427</v>
      </c>
      <c r="D64" s="10">
        <v>-2295.650589839754</v>
      </c>
      <c r="E64" s="10">
        <v>-925.85641758778866</v>
      </c>
      <c r="F64" s="10">
        <v>458204.26155036339</v>
      </c>
    </row>
    <row r="65" spans="1:6" x14ac:dyDescent="0.25">
      <c r="A65" s="1">
        <v>52</v>
      </c>
      <c r="B65" s="8">
        <v>47058</v>
      </c>
      <c r="C65" s="10">
        <v>-3221.5070074275427</v>
      </c>
      <c r="D65" s="10">
        <v>-2291.0213077518156</v>
      </c>
      <c r="E65" s="10">
        <v>-930.48569967572735</v>
      </c>
      <c r="F65" s="10">
        <v>457273.77585068764</v>
      </c>
    </row>
    <row r="66" spans="1:6" x14ac:dyDescent="0.25">
      <c r="A66" s="1">
        <v>53</v>
      </c>
      <c r="B66" s="8">
        <v>47088</v>
      </c>
      <c r="C66" s="10">
        <v>-3221.5070074275427</v>
      </c>
      <c r="D66" s="10">
        <v>-2286.3688792534367</v>
      </c>
      <c r="E66" s="10">
        <v>-935.13812817410621</v>
      </c>
      <c r="F66" s="10">
        <v>456338.63772251352</v>
      </c>
    </row>
    <row r="67" spans="1:6" x14ac:dyDescent="0.25">
      <c r="A67" s="1">
        <v>54</v>
      </c>
      <c r="B67" s="8">
        <v>47119</v>
      </c>
      <c r="C67" s="10">
        <v>-3221.5070074275427</v>
      </c>
      <c r="D67" s="10">
        <v>-2281.6931886125658</v>
      </c>
      <c r="E67" s="10">
        <v>-939.8138188149768</v>
      </c>
      <c r="F67" s="10">
        <v>455398.82390369853</v>
      </c>
    </row>
    <row r="68" spans="1:6" x14ac:dyDescent="0.25">
      <c r="A68" s="1">
        <v>55</v>
      </c>
      <c r="B68" s="8">
        <v>47150</v>
      </c>
      <c r="C68" s="10">
        <v>-3221.5070074275427</v>
      </c>
      <c r="D68" s="10">
        <v>-2276.9941195184911</v>
      </c>
      <c r="E68" s="10">
        <v>-944.51288790905164</v>
      </c>
      <c r="F68" s="10">
        <v>454454.31101578946</v>
      </c>
    </row>
    <row r="69" spans="1:6" x14ac:dyDescent="0.25">
      <c r="A69" s="1">
        <v>56</v>
      </c>
      <c r="B69" s="8">
        <v>47178</v>
      </c>
      <c r="C69" s="10">
        <v>-3221.5070074275427</v>
      </c>
      <c r="D69" s="10">
        <v>-2272.2715550789458</v>
      </c>
      <c r="E69" s="10">
        <v>-949.23545234859682</v>
      </c>
      <c r="F69" s="10">
        <v>453505.07556344086</v>
      </c>
    </row>
    <row r="70" spans="1:6" x14ac:dyDescent="0.25">
      <c r="A70" s="1">
        <v>57</v>
      </c>
      <c r="B70" s="8">
        <v>47209</v>
      </c>
      <c r="C70" s="10">
        <v>-3221.5070074275427</v>
      </c>
      <c r="D70" s="10">
        <v>-2267.5253778172028</v>
      </c>
      <c r="E70" s="10">
        <v>-953.98162961033972</v>
      </c>
      <c r="F70" s="10">
        <v>452551.0939338305</v>
      </c>
    </row>
    <row r="71" spans="1:6" x14ac:dyDescent="0.25">
      <c r="A71" s="1">
        <v>58</v>
      </c>
      <c r="B71" s="8">
        <v>47239</v>
      </c>
      <c r="C71" s="10">
        <v>-3221.5070074275427</v>
      </c>
      <c r="D71" s="10">
        <v>-2262.7554696691514</v>
      </c>
      <c r="E71" s="10">
        <v>-958.75153775839146</v>
      </c>
      <c r="F71" s="10">
        <v>451592.34239607211</v>
      </c>
    </row>
    <row r="72" spans="1:6" x14ac:dyDescent="0.25">
      <c r="A72" s="1">
        <v>59</v>
      </c>
      <c r="B72" s="8">
        <v>47270</v>
      </c>
      <c r="C72" s="10">
        <v>-3221.5070074275427</v>
      </c>
      <c r="D72" s="10">
        <v>-2257.9617119803593</v>
      </c>
      <c r="E72" s="10">
        <v>-963.54529544718332</v>
      </c>
      <c r="F72" s="10">
        <v>450628.79710062494</v>
      </c>
    </row>
    <row r="73" spans="1:6" x14ac:dyDescent="0.25">
      <c r="A73" s="1">
        <v>60</v>
      </c>
      <c r="B73" s="8">
        <v>47300</v>
      </c>
      <c r="C73" s="10">
        <v>-3221.5070074275427</v>
      </c>
      <c r="D73" s="10">
        <v>-2253.1439855031231</v>
      </c>
      <c r="E73" s="10">
        <v>-968.3630219244194</v>
      </c>
      <c r="F73" s="10">
        <v>449660.43407870055</v>
      </c>
    </row>
    <row r="74" spans="1:6" x14ac:dyDescent="0.25">
      <c r="A74" s="1">
        <v>61</v>
      </c>
      <c r="B74" s="8">
        <v>47331</v>
      </c>
      <c r="C74" s="10">
        <v>-3221.5070074275427</v>
      </c>
      <c r="D74" s="10">
        <v>-2248.302170393501</v>
      </c>
      <c r="E74" s="10">
        <v>-973.20483703404147</v>
      </c>
      <c r="F74" s="10">
        <v>448687.2292416665</v>
      </c>
    </row>
    <row r="75" spans="1:6" x14ac:dyDescent="0.25">
      <c r="A75" s="1">
        <v>62</v>
      </c>
      <c r="B75" s="8">
        <v>47362</v>
      </c>
      <c r="C75" s="10">
        <v>-3221.5070074275427</v>
      </c>
      <c r="D75" s="10">
        <v>-2243.4361462083307</v>
      </c>
      <c r="E75" s="10">
        <v>-978.07086121921179</v>
      </c>
      <c r="F75" s="10">
        <v>447709.1583804473</v>
      </c>
    </row>
    <row r="76" spans="1:6" x14ac:dyDescent="0.25">
      <c r="A76" s="1">
        <v>63</v>
      </c>
      <c r="B76" s="8">
        <v>47392</v>
      </c>
      <c r="C76" s="10">
        <v>-3221.5070074275427</v>
      </c>
      <c r="D76" s="10">
        <v>-2238.5457919022351</v>
      </c>
      <c r="E76" s="10">
        <v>-982.96121552530769</v>
      </c>
      <c r="F76" s="10">
        <v>446726.19716492202</v>
      </c>
    </row>
    <row r="77" spans="1:6" x14ac:dyDescent="0.25">
      <c r="A77" s="1">
        <v>64</v>
      </c>
      <c r="B77" s="8">
        <v>47423</v>
      </c>
      <c r="C77" s="10">
        <v>-3221.5070074275427</v>
      </c>
      <c r="D77" s="10">
        <v>-2233.6309858246086</v>
      </c>
      <c r="E77" s="10">
        <v>-987.87602160293432</v>
      </c>
      <c r="F77" s="10">
        <v>445738.32114331907</v>
      </c>
    </row>
    <row r="78" spans="1:6" x14ac:dyDescent="0.25">
      <c r="A78" s="1">
        <v>65</v>
      </c>
      <c r="B78" s="8">
        <v>47453</v>
      </c>
      <c r="C78" s="10">
        <v>-3221.5070074275427</v>
      </c>
      <c r="D78" s="10">
        <v>-2228.6916057165936</v>
      </c>
      <c r="E78" s="10">
        <v>-992.81540171094889</v>
      </c>
      <c r="F78" s="10">
        <v>444745.5057416081</v>
      </c>
    </row>
    <row r="79" spans="1:6" x14ac:dyDescent="0.25">
      <c r="A79" s="1">
        <v>66</v>
      </c>
      <c r="B79" s="8">
        <v>47484</v>
      </c>
      <c r="C79" s="10">
        <v>-3221.5070074275427</v>
      </c>
      <c r="D79" s="10">
        <v>-2223.7275287080388</v>
      </c>
      <c r="E79" s="10">
        <v>-997.77947871950391</v>
      </c>
      <c r="F79" s="10">
        <v>443747.72626288858</v>
      </c>
    </row>
    <row r="80" spans="1:6" x14ac:dyDescent="0.25">
      <c r="A80" s="1">
        <v>67</v>
      </c>
      <c r="B80" s="8">
        <v>47515</v>
      </c>
      <c r="C80" s="10">
        <v>-3221.5070074275427</v>
      </c>
      <c r="D80" s="10">
        <v>-2218.7386313144416</v>
      </c>
      <c r="E80" s="10">
        <v>-1002.7683761131012</v>
      </c>
      <c r="F80" s="10">
        <v>442744.95788677549</v>
      </c>
    </row>
    <row r="81" spans="1:6" x14ac:dyDescent="0.25">
      <c r="A81" s="1">
        <v>68</v>
      </c>
      <c r="B81" s="8">
        <v>47543</v>
      </c>
      <c r="C81" s="10">
        <v>-3221.5070074275427</v>
      </c>
      <c r="D81" s="10">
        <v>-2213.7247894338757</v>
      </c>
      <c r="E81" s="10">
        <v>-1007.7822179936669</v>
      </c>
      <c r="F81" s="10">
        <v>441737.1756687818</v>
      </c>
    </row>
    <row r="82" spans="1:6" x14ac:dyDescent="0.25">
      <c r="A82" s="1">
        <v>69</v>
      </c>
      <c r="B82" s="8">
        <v>47574</v>
      </c>
      <c r="C82" s="10">
        <v>-3221.5070074275427</v>
      </c>
      <c r="D82" s="10">
        <v>-2208.6858783439075</v>
      </c>
      <c r="E82" s="10">
        <v>-1012.8211290836351</v>
      </c>
      <c r="F82" s="10">
        <v>440724.35453969816</v>
      </c>
    </row>
    <row r="83" spans="1:6" x14ac:dyDescent="0.25">
      <c r="A83" s="1">
        <v>70</v>
      </c>
      <c r="B83" s="8">
        <v>47604</v>
      </c>
      <c r="C83" s="10">
        <v>-3221.5070074275427</v>
      </c>
      <c r="D83" s="10">
        <v>-2203.6217726984896</v>
      </c>
      <c r="E83" s="10">
        <v>-1017.8852347290531</v>
      </c>
      <c r="F83" s="10">
        <v>439706.46930496913</v>
      </c>
    </row>
    <row r="84" spans="1:6" x14ac:dyDescent="0.25">
      <c r="A84" s="1">
        <v>71</v>
      </c>
      <c r="B84" s="8">
        <v>47635</v>
      </c>
      <c r="C84" s="10">
        <v>-3221.5070074275427</v>
      </c>
      <c r="D84" s="10">
        <v>-2198.5323465248443</v>
      </c>
      <c r="E84" s="10">
        <v>-1022.9746609026985</v>
      </c>
      <c r="F84" s="10">
        <v>438683.49464406644</v>
      </c>
    </row>
    <row r="85" spans="1:6" x14ac:dyDescent="0.25">
      <c r="A85" s="1">
        <v>72</v>
      </c>
      <c r="B85" s="8">
        <v>47665</v>
      </c>
      <c r="C85" s="10">
        <v>-3221.5070074275427</v>
      </c>
      <c r="D85" s="10">
        <v>-2193.417473220331</v>
      </c>
      <c r="E85" s="10">
        <v>-1028.089534207212</v>
      </c>
      <c r="F85" s="10">
        <v>437655.40510985925</v>
      </c>
    </row>
    <row r="86" spans="1:6" x14ac:dyDescent="0.25">
      <c r="A86" s="1">
        <v>73</v>
      </c>
      <c r="B86" s="8">
        <v>47696</v>
      </c>
      <c r="C86" s="10">
        <v>-3221.5070074275427</v>
      </c>
      <c r="D86" s="10">
        <v>-2188.2770255492946</v>
      </c>
      <c r="E86" s="10">
        <v>-1033.2299818782481</v>
      </c>
      <c r="F86" s="10">
        <v>436622.175127981</v>
      </c>
    </row>
    <row r="87" spans="1:6" x14ac:dyDescent="0.25">
      <c r="A87" s="1">
        <v>74</v>
      </c>
      <c r="B87" s="8">
        <v>47727</v>
      </c>
      <c r="C87" s="10">
        <v>-3221.5070074275427</v>
      </c>
      <c r="D87" s="10">
        <v>-2183.1108756399035</v>
      </c>
      <c r="E87" s="10">
        <v>-1038.3961317876392</v>
      </c>
      <c r="F87" s="10">
        <v>435583.77899619337</v>
      </c>
    </row>
    <row r="88" spans="1:6" x14ac:dyDescent="0.25">
      <c r="A88" s="1">
        <v>75</v>
      </c>
      <c r="B88" s="8">
        <v>47757</v>
      </c>
      <c r="C88" s="10">
        <v>-3221.5070074275427</v>
      </c>
      <c r="D88" s="10">
        <v>-2177.918894980965</v>
      </c>
      <c r="E88" s="10">
        <v>-1043.5881124465775</v>
      </c>
      <c r="F88" s="10">
        <v>434540.19088374678</v>
      </c>
    </row>
    <row r="89" spans="1:6" x14ac:dyDescent="0.25">
      <c r="A89" s="1">
        <v>76</v>
      </c>
      <c r="B89" s="8">
        <v>47788</v>
      </c>
      <c r="C89" s="10">
        <v>-3221.5070074275427</v>
      </c>
      <c r="D89" s="10">
        <v>-2172.7009544187322</v>
      </c>
      <c r="E89" s="10">
        <v>-1048.8060530088105</v>
      </c>
      <c r="F89" s="10">
        <v>433491.38483073795</v>
      </c>
    </row>
    <row r="90" spans="1:6" x14ac:dyDescent="0.25">
      <c r="A90" s="1">
        <v>77</v>
      </c>
      <c r="B90" s="8">
        <v>47818</v>
      </c>
      <c r="C90" s="10">
        <v>-3221.5070074275427</v>
      </c>
      <c r="D90" s="10">
        <v>-2167.4569241536883</v>
      </c>
      <c r="E90" s="10">
        <v>-1054.0500832738546</v>
      </c>
      <c r="F90" s="10">
        <v>432437.33474746411</v>
      </c>
    </row>
    <row r="91" spans="1:6" x14ac:dyDescent="0.25">
      <c r="A91" s="1">
        <v>78</v>
      </c>
      <c r="B91" s="8">
        <v>47849</v>
      </c>
      <c r="C91" s="10">
        <v>-3221.5070074275427</v>
      </c>
      <c r="D91" s="10">
        <v>-2162.1866737373189</v>
      </c>
      <c r="E91" s="10">
        <v>-1059.3203336902238</v>
      </c>
      <c r="F91" s="10">
        <v>431378.0144137739</v>
      </c>
    </row>
    <row r="92" spans="1:6" x14ac:dyDescent="0.25">
      <c r="A92" s="1">
        <v>79</v>
      </c>
      <c r="B92" s="8">
        <v>47880</v>
      </c>
      <c r="C92" s="10">
        <v>-3221.5070074275427</v>
      </c>
      <c r="D92" s="10">
        <v>-2156.8900720688675</v>
      </c>
      <c r="E92" s="10">
        <v>-1064.6169353586752</v>
      </c>
      <c r="F92" s="10">
        <v>430313.39747841522</v>
      </c>
    </row>
    <row r="93" spans="1:6" x14ac:dyDescent="0.25">
      <c r="A93" s="1">
        <v>80</v>
      </c>
      <c r="B93" s="8">
        <v>47908</v>
      </c>
      <c r="C93" s="10">
        <v>-3221.5070074275427</v>
      </c>
      <c r="D93" s="10">
        <v>-2151.5669873920742</v>
      </c>
      <c r="E93" s="10">
        <v>-1069.9400200354683</v>
      </c>
      <c r="F93" s="10">
        <v>429243.45745837974</v>
      </c>
    </row>
    <row r="94" spans="1:6" x14ac:dyDescent="0.25">
      <c r="A94" s="1">
        <v>81</v>
      </c>
      <c r="B94" s="8">
        <v>47939</v>
      </c>
      <c r="C94" s="10">
        <v>-3221.5070074275427</v>
      </c>
      <c r="D94" s="10">
        <v>-2146.2172872918973</v>
      </c>
      <c r="E94" s="10">
        <v>-1075.2897201356454</v>
      </c>
      <c r="F94" s="10">
        <v>428168.16773824411</v>
      </c>
    </row>
    <row r="95" spans="1:6" x14ac:dyDescent="0.25">
      <c r="A95" s="1">
        <v>82</v>
      </c>
      <c r="B95" s="8">
        <v>47969</v>
      </c>
      <c r="C95" s="10">
        <v>-3221.5070074275427</v>
      </c>
      <c r="D95" s="10">
        <v>-2140.8408386912188</v>
      </c>
      <c r="E95" s="10">
        <v>-1080.6661687363237</v>
      </c>
      <c r="F95" s="10">
        <v>427087.50156950776</v>
      </c>
    </row>
    <row r="96" spans="1:6" x14ac:dyDescent="0.25">
      <c r="A96" s="1">
        <v>83</v>
      </c>
      <c r="B96" s="8">
        <v>48000</v>
      </c>
      <c r="C96" s="10">
        <v>-3221.5070074275427</v>
      </c>
      <c r="D96" s="10">
        <v>-2135.4375078475373</v>
      </c>
      <c r="E96" s="10">
        <v>-1086.0694995800054</v>
      </c>
      <c r="F96" s="10">
        <v>426001.43206992775</v>
      </c>
    </row>
    <row r="97" spans="1:6" x14ac:dyDescent="0.25">
      <c r="A97" s="1">
        <v>84</v>
      </c>
      <c r="B97" s="8">
        <v>48030</v>
      </c>
      <c r="C97" s="10">
        <v>-3221.5070074275427</v>
      </c>
      <c r="D97" s="10">
        <v>-2130.0071603496372</v>
      </c>
      <c r="E97" s="10">
        <v>-1091.4998470779055</v>
      </c>
      <c r="F97" s="10">
        <v>424909.93222284986</v>
      </c>
    </row>
    <row r="98" spans="1:6" x14ac:dyDescent="0.25">
      <c r="A98" s="1">
        <v>85</v>
      </c>
      <c r="B98" s="8">
        <v>48061</v>
      </c>
      <c r="C98" s="10">
        <v>-3221.5070074275427</v>
      </c>
      <c r="D98" s="10">
        <v>-2124.549661114248</v>
      </c>
      <c r="E98" s="10">
        <v>-1096.9573463132949</v>
      </c>
      <c r="F98" s="10">
        <v>423812.97487653658</v>
      </c>
    </row>
    <row r="99" spans="1:6" x14ac:dyDescent="0.25">
      <c r="A99" s="1">
        <v>86</v>
      </c>
      <c r="B99" s="8">
        <v>48092</v>
      </c>
      <c r="C99" s="10">
        <v>-3221.5070074275427</v>
      </c>
      <c r="D99" s="10">
        <v>-2119.0648743826814</v>
      </c>
      <c r="E99" s="10">
        <v>-1102.4421330448615</v>
      </c>
      <c r="F99" s="10">
        <v>422710.5327434917</v>
      </c>
    </row>
    <row r="100" spans="1:6" x14ac:dyDescent="0.25">
      <c r="A100" s="1">
        <v>87</v>
      </c>
      <c r="B100" s="8">
        <v>48122</v>
      </c>
      <c r="C100" s="10">
        <v>-3221.5070074275427</v>
      </c>
      <c r="D100" s="10">
        <v>-2113.5526637174571</v>
      </c>
      <c r="E100" s="10">
        <v>-1107.9543437100858</v>
      </c>
      <c r="F100" s="10">
        <v>421602.5783997816</v>
      </c>
    </row>
    <row r="101" spans="1:6" x14ac:dyDescent="0.25">
      <c r="A101" s="1">
        <v>88</v>
      </c>
      <c r="B101" s="8">
        <v>48153</v>
      </c>
      <c r="C101" s="10">
        <v>-3221.5070074275427</v>
      </c>
      <c r="D101" s="10">
        <v>-2108.0128919989065</v>
      </c>
      <c r="E101" s="10">
        <v>-1113.4941154286362</v>
      </c>
      <c r="F101" s="10">
        <v>420489.08428435295</v>
      </c>
    </row>
    <row r="102" spans="1:6" x14ac:dyDescent="0.25">
      <c r="A102" s="1">
        <v>89</v>
      </c>
      <c r="B102" s="8">
        <v>48183</v>
      </c>
      <c r="C102" s="10">
        <v>-3221.5070074275427</v>
      </c>
      <c r="D102" s="10">
        <v>-2102.4454214217635</v>
      </c>
      <c r="E102" s="10">
        <v>-1119.0615860057792</v>
      </c>
      <c r="F102" s="10">
        <v>419370.02269834717</v>
      </c>
    </row>
    <row r="103" spans="1:6" x14ac:dyDescent="0.25">
      <c r="A103" s="1">
        <v>90</v>
      </c>
      <c r="B103" s="8">
        <v>48214</v>
      </c>
      <c r="C103" s="10">
        <v>-3221.5070074275427</v>
      </c>
      <c r="D103" s="10">
        <v>-2096.8501134917342</v>
      </c>
      <c r="E103" s="10">
        <v>-1124.6568939358085</v>
      </c>
      <c r="F103" s="10">
        <v>418245.36580441135</v>
      </c>
    </row>
    <row r="104" spans="1:6" x14ac:dyDescent="0.25">
      <c r="A104" s="1">
        <v>91</v>
      </c>
      <c r="B104" s="8">
        <v>48245</v>
      </c>
      <c r="C104" s="10">
        <v>-3221.5070074275427</v>
      </c>
      <c r="D104" s="10">
        <v>-2091.2268290220554</v>
      </c>
      <c r="E104" s="10">
        <v>-1130.2801784054873</v>
      </c>
      <c r="F104" s="10">
        <v>417115.08562600589</v>
      </c>
    </row>
    <row r="105" spans="1:6" x14ac:dyDescent="0.25">
      <c r="A105" s="1">
        <v>92</v>
      </c>
      <c r="B105" s="8">
        <v>48274</v>
      </c>
      <c r="C105" s="10">
        <v>-3221.5070074275427</v>
      </c>
      <c r="D105" s="10">
        <v>-2085.5754281300278</v>
      </c>
      <c r="E105" s="10">
        <v>-1135.9315792975146</v>
      </c>
      <c r="F105" s="10">
        <v>415979.15404670837</v>
      </c>
    </row>
    <row r="106" spans="1:6" x14ac:dyDescent="0.25">
      <c r="A106" s="1">
        <v>93</v>
      </c>
      <c r="B106" s="8">
        <v>48305</v>
      </c>
      <c r="C106" s="10">
        <v>-3221.5070074275427</v>
      </c>
      <c r="D106" s="10">
        <v>-2079.8957702335401</v>
      </c>
      <c r="E106" s="10">
        <v>-1141.6112371940023</v>
      </c>
      <c r="F106" s="10">
        <v>414837.54280951439</v>
      </c>
    </row>
    <row r="107" spans="1:6" x14ac:dyDescent="0.25">
      <c r="A107" s="1">
        <v>94</v>
      </c>
      <c r="B107" s="8">
        <v>48335</v>
      </c>
      <c r="C107" s="10">
        <v>-3221.5070074275427</v>
      </c>
      <c r="D107" s="10">
        <v>-2074.1877140475708</v>
      </c>
      <c r="E107" s="10">
        <v>-1147.3192933799721</v>
      </c>
      <c r="F107" s="10">
        <v>413690.22351613443</v>
      </c>
    </row>
    <row r="108" spans="1:6" x14ac:dyDescent="0.25">
      <c r="A108" s="1">
        <v>95</v>
      </c>
      <c r="B108" s="8">
        <v>48366</v>
      </c>
      <c r="C108" s="10">
        <v>-3221.5070074275427</v>
      </c>
      <c r="D108" s="10">
        <v>-2068.4511175806706</v>
      </c>
      <c r="E108" s="10">
        <v>-1153.0558898468721</v>
      </c>
      <c r="F108" s="10">
        <v>412537.16762628756</v>
      </c>
    </row>
    <row r="109" spans="1:6" x14ac:dyDescent="0.25">
      <c r="A109" s="1">
        <v>96</v>
      </c>
      <c r="B109" s="8">
        <v>48396</v>
      </c>
      <c r="C109" s="10">
        <v>-3221.5070074275427</v>
      </c>
      <c r="D109" s="10">
        <v>-2062.685838131436</v>
      </c>
      <c r="E109" s="10">
        <v>-1158.8211692961065</v>
      </c>
      <c r="F109" s="10">
        <v>411378.34645699145</v>
      </c>
    </row>
    <row r="110" spans="1:6" x14ac:dyDescent="0.25">
      <c r="A110" s="1">
        <v>97</v>
      </c>
      <c r="B110" s="8">
        <v>48427</v>
      </c>
      <c r="C110" s="10">
        <v>-3221.5070074275427</v>
      </c>
      <c r="D110" s="10">
        <v>-2056.8917322849557</v>
      </c>
      <c r="E110" s="10">
        <v>-1164.6152751425871</v>
      </c>
      <c r="F110" s="10">
        <v>410213.73118184885</v>
      </c>
    </row>
    <row r="111" spans="1:6" x14ac:dyDescent="0.25">
      <c r="A111" s="1">
        <v>98</v>
      </c>
      <c r="B111" s="8">
        <v>48458</v>
      </c>
      <c r="C111" s="10">
        <v>-3221.5070074275427</v>
      </c>
      <c r="D111" s="10">
        <v>-2051.0686559092428</v>
      </c>
      <c r="E111" s="10">
        <v>-1170.4383515182999</v>
      </c>
      <c r="F111" s="10">
        <v>409043.29283033055</v>
      </c>
    </row>
    <row r="112" spans="1:6" x14ac:dyDescent="0.25">
      <c r="A112" s="1">
        <v>99</v>
      </c>
      <c r="B112" s="8">
        <v>48488</v>
      </c>
      <c r="C112" s="10">
        <v>-3221.5070074275427</v>
      </c>
      <c r="D112" s="10">
        <v>-2045.2164641516511</v>
      </c>
      <c r="E112" s="10">
        <v>-1176.2905432758917</v>
      </c>
      <c r="F112" s="10">
        <v>407867.00228705467</v>
      </c>
    </row>
    <row r="113" spans="1:6" x14ac:dyDescent="0.25">
      <c r="A113" s="1">
        <v>100</v>
      </c>
      <c r="B113" s="8">
        <v>48519</v>
      </c>
      <c r="C113" s="10">
        <v>-3221.5070074275427</v>
      </c>
      <c r="D113" s="10">
        <v>-2039.3350114352718</v>
      </c>
      <c r="E113" s="10">
        <v>-1182.1719959922709</v>
      </c>
      <c r="F113" s="10">
        <v>406684.83029106242</v>
      </c>
    </row>
    <row r="114" spans="1:6" x14ac:dyDescent="0.25">
      <c r="A114" s="1">
        <v>101</v>
      </c>
      <c r="B114" s="8">
        <v>48549</v>
      </c>
      <c r="C114" s="10">
        <v>-3221.5070074275427</v>
      </c>
      <c r="D114" s="10">
        <v>-2033.4241514553103</v>
      </c>
      <c r="E114" s="10">
        <v>-1188.0828559722324</v>
      </c>
      <c r="F114" s="10">
        <v>405496.74743509019</v>
      </c>
    </row>
    <row r="115" spans="1:6" x14ac:dyDescent="0.25">
      <c r="A115" s="1">
        <v>102</v>
      </c>
      <c r="B115" s="8">
        <v>48580</v>
      </c>
      <c r="C115" s="10">
        <v>-3221.5070074275427</v>
      </c>
      <c r="D115" s="10">
        <v>-2027.4837371754493</v>
      </c>
      <c r="E115" s="10">
        <v>-1194.0232702520934</v>
      </c>
      <c r="F115" s="10">
        <v>404302.72416483809</v>
      </c>
    </row>
    <row r="116" spans="1:6" x14ac:dyDescent="0.25">
      <c r="A116" s="1">
        <v>103</v>
      </c>
      <c r="B116" s="8">
        <v>48611</v>
      </c>
      <c r="C116" s="10">
        <v>-3221.5070074275427</v>
      </c>
      <c r="D116" s="10">
        <v>-2021.5136208241888</v>
      </c>
      <c r="E116" s="10">
        <v>-1199.9933866033539</v>
      </c>
      <c r="F116" s="10">
        <v>403102.73077823472</v>
      </c>
    </row>
    <row r="117" spans="1:6" x14ac:dyDescent="0.25">
      <c r="A117" s="1">
        <v>104</v>
      </c>
      <c r="B117" s="8">
        <v>48639</v>
      </c>
      <c r="C117" s="10">
        <v>-3221.5070074275427</v>
      </c>
      <c r="D117" s="10">
        <v>-2015.513653891172</v>
      </c>
      <c r="E117" s="10">
        <v>-1205.9933535363707</v>
      </c>
      <c r="F117" s="10">
        <v>401896.73742469837</v>
      </c>
    </row>
    <row r="118" spans="1:6" x14ac:dyDescent="0.25">
      <c r="A118" s="1">
        <v>105</v>
      </c>
      <c r="B118" s="8">
        <v>48670</v>
      </c>
      <c r="C118" s="10">
        <v>-3221.5070074275427</v>
      </c>
      <c r="D118" s="10">
        <v>-2009.48368712349</v>
      </c>
      <c r="E118" s="10">
        <v>-1212.0233203040527</v>
      </c>
      <c r="F118" s="10">
        <v>400684.71410439431</v>
      </c>
    </row>
    <row r="119" spans="1:6" x14ac:dyDescent="0.25">
      <c r="A119" s="1">
        <v>106</v>
      </c>
      <c r="B119" s="8">
        <v>48700</v>
      </c>
      <c r="C119" s="10">
        <v>-3221.5070074275427</v>
      </c>
      <c r="D119" s="10">
        <v>-2003.4235705219699</v>
      </c>
      <c r="E119" s="10">
        <v>-1218.0834369055729</v>
      </c>
      <c r="F119" s="10">
        <v>399466.63066748873</v>
      </c>
    </row>
    <row r="120" spans="1:6" x14ac:dyDescent="0.25">
      <c r="A120" s="1">
        <v>107</v>
      </c>
      <c r="B120" s="8">
        <v>48731</v>
      </c>
      <c r="C120" s="10">
        <v>-3221.5070074275427</v>
      </c>
      <c r="D120" s="10">
        <v>-1997.3331533374421</v>
      </c>
      <c r="E120" s="10">
        <v>-1224.1738540901006</v>
      </c>
      <c r="F120" s="10">
        <v>398242.45681339863</v>
      </c>
    </row>
    <row r="121" spans="1:6" x14ac:dyDescent="0.25">
      <c r="A121" s="1">
        <v>108</v>
      </c>
      <c r="B121" s="8">
        <v>48761</v>
      </c>
      <c r="C121" s="10">
        <v>-3221.5070074275427</v>
      </c>
      <c r="D121" s="10">
        <v>-1991.2122840669915</v>
      </c>
      <c r="E121" s="10">
        <v>-1230.2947233605512</v>
      </c>
      <c r="F121" s="10">
        <v>397012.16209003807</v>
      </c>
    </row>
    <row r="122" spans="1:6" x14ac:dyDescent="0.25">
      <c r="A122" s="1">
        <v>109</v>
      </c>
      <c r="B122" s="8">
        <v>48792</v>
      </c>
      <c r="C122" s="10">
        <v>-3221.5070074275427</v>
      </c>
      <c r="D122" s="10">
        <v>-1985.0608104501887</v>
      </c>
      <c r="E122" s="10">
        <v>-1236.446196977354</v>
      </c>
      <c r="F122" s="10">
        <v>395775.71589306073</v>
      </c>
    </row>
    <row r="123" spans="1:6" x14ac:dyDescent="0.25">
      <c r="A123" s="1">
        <v>110</v>
      </c>
      <c r="B123" s="8">
        <v>48823</v>
      </c>
      <c r="C123" s="10">
        <v>-3221.5070074275427</v>
      </c>
      <c r="D123" s="10">
        <v>-1978.878579465302</v>
      </c>
      <c r="E123" s="10">
        <v>-1242.6284279622407</v>
      </c>
      <c r="F123" s="10">
        <v>394533.08746509848</v>
      </c>
    </row>
    <row r="124" spans="1:6" x14ac:dyDescent="0.25">
      <c r="A124" s="1">
        <v>111</v>
      </c>
      <c r="B124" s="8">
        <v>48853</v>
      </c>
      <c r="C124" s="10">
        <v>-3221.5070074275427</v>
      </c>
      <c r="D124" s="10">
        <v>-1972.665437325491</v>
      </c>
      <c r="E124" s="10">
        <v>-1248.8415701020517</v>
      </c>
      <c r="F124" s="10">
        <v>393284.24589499645</v>
      </c>
    </row>
    <row r="125" spans="1:6" x14ac:dyDescent="0.25">
      <c r="A125" s="1">
        <v>112</v>
      </c>
      <c r="B125" s="8">
        <v>48884</v>
      </c>
      <c r="C125" s="10">
        <v>-3221.5070074275427</v>
      </c>
      <c r="D125" s="10">
        <v>-1966.4212294749807</v>
      </c>
      <c r="E125" s="10">
        <v>-1255.085777952562</v>
      </c>
      <c r="F125" s="10">
        <v>392029.16011704388</v>
      </c>
    </row>
    <row r="126" spans="1:6" x14ac:dyDescent="0.25">
      <c r="A126" s="1">
        <v>113</v>
      </c>
      <c r="B126" s="8">
        <v>48914</v>
      </c>
      <c r="C126" s="10">
        <v>-3221.5070074275427</v>
      </c>
      <c r="D126" s="10">
        <v>-1960.1458005852176</v>
      </c>
      <c r="E126" s="10">
        <v>-1261.3612068423251</v>
      </c>
      <c r="F126" s="10">
        <v>390767.79891020153</v>
      </c>
    </row>
    <row r="127" spans="1:6" x14ac:dyDescent="0.25">
      <c r="A127" s="1">
        <v>114</v>
      </c>
      <c r="B127" s="8">
        <v>48945</v>
      </c>
      <c r="C127" s="10">
        <v>-3221.5070074275427</v>
      </c>
      <c r="D127" s="10">
        <v>-1953.838994551006</v>
      </c>
      <c r="E127" s="10">
        <v>-1267.6680128765367</v>
      </c>
      <c r="F127" s="10">
        <v>389500.130897325</v>
      </c>
    </row>
    <row r="128" spans="1:6" x14ac:dyDescent="0.25">
      <c r="A128" s="1">
        <v>115</v>
      </c>
      <c r="B128" s="8">
        <v>48976</v>
      </c>
      <c r="C128" s="10">
        <v>-3221.5070074275427</v>
      </c>
      <c r="D128" s="10">
        <v>-1947.5006544866237</v>
      </c>
      <c r="E128" s="10">
        <v>-1274.006352940919</v>
      </c>
      <c r="F128" s="10">
        <v>388226.12454438407</v>
      </c>
    </row>
    <row r="129" spans="1:6" x14ac:dyDescent="0.25">
      <c r="A129" s="1">
        <v>116</v>
      </c>
      <c r="B129" s="8">
        <v>49004</v>
      </c>
      <c r="C129" s="10">
        <v>-3221.5070074275427</v>
      </c>
      <c r="D129" s="10">
        <v>-1941.1306227219188</v>
      </c>
      <c r="E129" s="10">
        <v>-1280.3763847056239</v>
      </c>
      <c r="F129" s="10">
        <v>386945.74815967848</v>
      </c>
    </row>
    <row r="130" spans="1:6" x14ac:dyDescent="0.25">
      <c r="A130" s="1">
        <v>117</v>
      </c>
      <c r="B130" s="8">
        <v>49035</v>
      </c>
      <c r="C130" s="10">
        <v>-3221.5070074275427</v>
      </c>
      <c r="D130" s="10">
        <v>-1934.7287407983904</v>
      </c>
      <c r="E130" s="10">
        <v>-1286.7782666291523</v>
      </c>
      <c r="F130" s="10">
        <v>385658.96989304933</v>
      </c>
    </row>
    <row r="131" spans="1:6" x14ac:dyDescent="0.25">
      <c r="A131" s="1">
        <v>118</v>
      </c>
      <c r="B131" s="8">
        <v>49065</v>
      </c>
      <c r="C131" s="10">
        <v>-3221.5070074275427</v>
      </c>
      <c r="D131" s="10">
        <v>-1928.2948494652449</v>
      </c>
      <c r="E131" s="10">
        <v>-1293.2121579622979</v>
      </c>
      <c r="F131" s="10">
        <v>384365.75773508701</v>
      </c>
    </row>
    <row r="132" spans="1:6" x14ac:dyDescent="0.25">
      <c r="A132" s="1">
        <v>119</v>
      </c>
      <c r="B132" s="8">
        <v>49096</v>
      </c>
      <c r="C132" s="10">
        <v>-3221.5070074275427</v>
      </c>
      <c r="D132" s="10">
        <v>-1921.8287886754333</v>
      </c>
      <c r="E132" s="10">
        <v>-1299.6782187521094</v>
      </c>
      <c r="F132" s="10">
        <v>383066.07951633492</v>
      </c>
    </row>
    <row r="133" spans="1:6" x14ac:dyDescent="0.25">
      <c r="A133" s="1">
        <v>120</v>
      </c>
      <c r="B133" s="8">
        <v>49126</v>
      </c>
      <c r="C133" s="10">
        <v>-3221.5070074275427</v>
      </c>
      <c r="D133" s="10">
        <v>-1915.3303975816727</v>
      </c>
      <c r="E133" s="10">
        <v>-1306.17660984587</v>
      </c>
      <c r="F133" s="10">
        <v>381759.90290648903</v>
      </c>
    </row>
    <row r="134" spans="1:6" x14ac:dyDescent="0.25">
      <c r="A134" s="1">
        <v>121</v>
      </c>
      <c r="B134" s="8">
        <v>49157</v>
      </c>
      <c r="C134" s="10">
        <v>-3221.5070074275427</v>
      </c>
      <c r="D134" s="10">
        <v>-1908.7995145324435</v>
      </c>
      <c r="E134" s="10">
        <v>-1312.7074928950992</v>
      </c>
      <c r="F134" s="10">
        <v>380447.19541359396</v>
      </c>
    </row>
    <row r="135" spans="1:6" x14ac:dyDescent="0.25">
      <c r="A135" s="1">
        <v>122</v>
      </c>
      <c r="B135" s="8">
        <v>49188</v>
      </c>
      <c r="C135" s="10">
        <v>-3221.5070074275427</v>
      </c>
      <c r="D135" s="10">
        <v>-1902.2359770679682</v>
      </c>
      <c r="E135" s="10">
        <v>-1319.2710303595745</v>
      </c>
      <c r="F135" s="10">
        <v>379127.92438323441</v>
      </c>
    </row>
    <row r="136" spans="1:6" x14ac:dyDescent="0.25">
      <c r="A136" s="1">
        <v>123</v>
      </c>
      <c r="B136" s="8">
        <v>49218</v>
      </c>
      <c r="C136" s="10">
        <v>-3221.5070074275427</v>
      </c>
      <c r="D136" s="10">
        <v>-1895.63962191617</v>
      </c>
      <c r="E136" s="10">
        <v>-1325.8673855113727</v>
      </c>
      <c r="F136" s="10">
        <v>377802.05699772306</v>
      </c>
    </row>
    <row r="137" spans="1:6" x14ac:dyDescent="0.25">
      <c r="A137" s="1">
        <v>124</v>
      </c>
      <c r="B137" s="8">
        <v>49249</v>
      </c>
      <c r="C137" s="10">
        <v>-3221.5070074275427</v>
      </c>
      <c r="D137" s="10">
        <v>-1889.0102849886134</v>
      </c>
      <c r="E137" s="10">
        <v>-1332.4967224389293</v>
      </c>
      <c r="F137" s="10">
        <v>376469.56027528411</v>
      </c>
    </row>
    <row r="138" spans="1:6" x14ac:dyDescent="0.25">
      <c r="A138" s="1">
        <v>125</v>
      </c>
      <c r="B138" s="8">
        <v>49279</v>
      </c>
      <c r="C138" s="10">
        <v>-3221.5070074275427</v>
      </c>
      <c r="D138" s="10">
        <v>-1882.3478013764186</v>
      </c>
      <c r="E138" s="10">
        <v>-1339.1592060511241</v>
      </c>
      <c r="F138" s="10">
        <v>375130.40106923296</v>
      </c>
    </row>
    <row r="139" spans="1:6" x14ac:dyDescent="0.25">
      <c r="A139" s="1">
        <v>126</v>
      </c>
      <c r="B139" s="8">
        <v>49310</v>
      </c>
      <c r="C139" s="10">
        <v>-3221.5070074275427</v>
      </c>
      <c r="D139" s="10">
        <v>-1875.6520053461632</v>
      </c>
      <c r="E139" s="10">
        <v>-1345.8550020813796</v>
      </c>
      <c r="F139" s="10">
        <v>373784.54606715159</v>
      </c>
    </row>
    <row r="140" spans="1:6" x14ac:dyDescent="0.25">
      <c r="A140" s="1">
        <v>127</v>
      </c>
      <c r="B140" s="8">
        <v>49341</v>
      </c>
      <c r="C140" s="10">
        <v>-3221.5070074275427</v>
      </c>
      <c r="D140" s="10">
        <v>-1868.9227303357561</v>
      </c>
      <c r="E140" s="10">
        <v>-1352.5842770917866</v>
      </c>
      <c r="F140" s="10">
        <v>372431.96179005981</v>
      </c>
    </row>
    <row r="141" spans="1:6" x14ac:dyDescent="0.25">
      <c r="A141" s="1">
        <v>128</v>
      </c>
      <c r="B141" s="8">
        <v>49369</v>
      </c>
      <c r="C141" s="10">
        <v>-3221.5070074275427</v>
      </c>
      <c r="D141" s="10">
        <v>-1862.159808950297</v>
      </c>
      <c r="E141" s="10">
        <v>-1359.3471984772457</v>
      </c>
      <c r="F141" s="10">
        <v>371072.61459158256</v>
      </c>
    </row>
    <row r="142" spans="1:6" x14ac:dyDescent="0.25">
      <c r="A142" s="1">
        <v>129</v>
      </c>
      <c r="B142" s="8">
        <v>49400</v>
      </c>
      <c r="C142" s="10">
        <v>-3221.5070074275427</v>
      </c>
      <c r="D142" s="10">
        <v>-1855.3630729579106</v>
      </c>
      <c r="E142" s="10">
        <v>-1366.1439344696321</v>
      </c>
      <c r="F142" s="10">
        <v>369706.47065711295</v>
      </c>
    </row>
    <row r="143" spans="1:6" x14ac:dyDescent="0.25">
      <c r="A143" s="1">
        <v>130</v>
      </c>
      <c r="B143" s="8">
        <v>49430</v>
      </c>
      <c r="C143" s="10">
        <v>-3221.5070074275427</v>
      </c>
      <c r="D143" s="10">
        <v>-1848.5323532855627</v>
      </c>
      <c r="E143" s="10">
        <v>-1372.97465414198</v>
      </c>
      <c r="F143" s="10">
        <v>368333.49600297096</v>
      </c>
    </row>
    <row r="144" spans="1:6" x14ac:dyDescent="0.25">
      <c r="A144" s="1">
        <v>131</v>
      </c>
      <c r="B144" s="8">
        <v>49461</v>
      </c>
      <c r="C144" s="10">
        <v>-3221.5070074275427</v>
      </c>
      <c r="D144" s="10">
        <v>-1841.667480014853</v>
      </c>
      <c r="E144" s="10">
        <v>-1379.8395274126897</v>
      </c>
      <c r="F144" s="10">
        <v>366953.65647555829</v>
      </c>
    </row>
    <row r="145" spans="1:6" x14ac:dyDescent="0.25">
      <c r="A145" s="1">
        <v>132</v>
      </c>
      <c r="B145" s="8">
        <v>49491</v>
      </c>
      <c r="C145" s="10">
        <v>-3221.5070074275427</v>
      </c>
      <c r="D145" s="10">
        <v>-1834.7682823777893</v>
      </c>
      <c r="E145" s="10">
        <v>-1386.7387250497534</v>
      </c>
      <c r="F145" s="10">
        <v>365566.91775050852</v>
      </c>
    </row>
    <row r="146" spans="1:6" x14ac:dyDescent="0.25">
      <c r="A146" s="1">
        <v>133</v>
      </c>
      <c r="B146" s="8">
        <v>49522</v>
      </c>
      <c r="C146" s="10">
        <v>-3221.5070074275427</v>
      </c>
      <c r="D146" s="10">
        <v>-1827.8345887525406</v>
      </c>
      <c r="E146" s="10">
        <v>-1393.6724186750021</v>
      </c>
      <c r="F146" s="10">
        <v>364173.24533183355</v>
      </c>
    </row>
    <row r="147" spans="1:6" x14ac:dyDescent="0.25">
      <c r="A147" s="1">
        <v>134</v>
      </c>
      <c r="B147" s="8">
        <v>49553</v>
      </c>
      <c r="C147" s="10">
        <v>-3221.5070074275427</v>
      </c>
      <c r="D147" s="10">
        <v>-1820.8662266591655</v>
      </c>
      <c r="E147" s="10">
        <v>-1400.6407807683772</v>
      </c>
      <c r="F147" s="10">
        <v>362772.60455106519</v>
      </c>
    </row>
    <row r="148" spans="1:6" x14ac:dyDescent="0.25">
      <c r="A148" s="1">
        <v>135</v>
      </c>
      <c r="B148" s="8">
        <v>49583</v>
      </c>
      <c r="C148" s="10">
        <v>-3221.5070074275427</v>
      </c>
      <c r="D148" s="10">
        <v>-1813.8630227553238</v>
      </c>
      <c r="E148" s="10">
        <v>-1407.6439846722189</v>
      </c>
      <c r="F148" s="10">
        <v>361364.96056639298</v>
      </c>
    </row>
    <row r="149" spans="1:6" x14ac:dyDescent="0.25">
      <c r="A149" s="1">
        <v>136</v>
      </c>
      <c r="B149" s="8">
        <v>49614</v>
      </c>
      <c r="C149" s="10">
        <v>-3221.5070074275427</v>
      </c>
      <c r="D149" s="10">
        <v>-1806.8248028319626</v>
      </c>
      <c r="E149" s="10">
        <v>-1414.6822045955801</v>
      </c>
      <c r="F149" s="10">
        <v>359950.27836179739</v>
      </c>
    </row>
    <row r="150" spans="1:6" x14ac:dyDescent="0.25">
      <c r="A150" s="1">
        <v>137</v>
      </c>
      <c r="B150" s="8">
        <v>49644</v>
      </c>
      <c r="C150" s="10">
        <v>-3221.5070074275427</v>
      </c>
      <c r="D150" s="10">
        <v>-1799.7513918089844</v>
      </c>
      <c r="E150" s="10">
        <v>-1421.7556156185583</v>
      </c>
      <c r="F150" s="10">
        <v>358528.52274617885</v>
      </c>
    </row>
    <row r="151" spans="1:6" x14ac:dyDescent="0.25">
      <c r="A151" s="1">
        <v>138</v>
      </c>
      <c r="B151" s="8">
        <v>49675</v>
      </c>
      <c r="C151" s="10">
        <v>-3221.5070074275427</v>
      </c>
      <c r="D151" s="10">
        <v>-1792.642613730892</v>
      </c>
      <c r="E151" s="10">
        <v>-1428.8643936966507</v>
      </c>
      <c r="F151" s="10">
        <v>357099.65835248219</v>
      </c>
    </row>
    <row r="152" spans="1:6" x14ac:dyDescent="0.25">
      <c r="A152" s="1">
        <v>139</v>
      </c>
      <c r="B152" s="8">
        <v>49706</v>
      </c>
      <c r="C152" s="10">
        <v>-3221.5070074275427</v>
      </c>
      <c r="D152" s="10">
        <v>-1785.4982917624086</v>
      </c>
      <c r="E152" s="10">
        <v>-1436.0087156651341</v>
      </c>
      <c r="F152" s="10">
        <v>355663.64963681705</v>
      </c>
    </row>
    <row r="153" spans="1:6" x14ac:dyDescent="0.25">
      <c r="A153" s="1">
        <v>140</v>
      </c>
      <c r="B153" s="8">
        <v>49735</v>
      </c>
      <c r="C153" s="10">
        <v>-3221.5070074275427</v>
      </c>
      <c r="D153" s="10">
        <v>-1778.3182481840831</v>
      </c>
      <c r="E153" s="10">
        <v>-1443.1887592434596</v>
      </c>
      <c r="F153" s="10">
        <v>354220.46087757358</v>
      </c>
    </row>
    <row r="154" spans="1:6" x14ac:dyDescent="0.25">
      <c r="A154" s="1">
        <v>141</v>
      </c>
      <c r="B154" s="8">
        <v>49766</v>
      </c>
      <c r="C154" s="10">
        <v>-3221.5070074275427</v>
      </c>
      <c r="D154" s="10">
        <v>-1771.1023043878658</v>
      </c>
      <c r="E154" s="10">
        <v>-1450.4047030396769</v>
      </c>
      <c r="F154" s="10">
        <v>352770.05617453391</v>
      </c>
    </row>
    <row r="155" spans="1:6" x14ac:dyDescent="0.25">
      <c r="A155" s="1">
        <v>142</v>
      </c>
      <c r="B155" s="8">
        <v>49796</v>
      </c>
      <c r="C155" s="10">
        <v>-3221.5070074275427</v>
      </c>
      <c r="D155" s="10">
        <v>-1763.8502808726673</v>
      </c>
      <c r="E155" s="10">
        <v>-1457.6567265548754</v>
      </c>
      <c r="F155" s="10">
        <v>351312.39944797906</v>
      </c>
    </row>
    <row r="156" spans="1:6" x14ac:dyDescent="0.25">
      <c r="A156" s="1">
        <v>143</v>
      </c>
      <c r="B156" s="8">
        <v>49827</v>
      </c>
      <c r="C156" s="10">
        <v>-3221.5070074275427</v>
      </c>
      <c r="D156" s="10">
        <v>-1756.5619972398929</v>
      </c>
      <c r="E156" s="10">
        <v>-1464.9450101876498</v>
      </c>
      <c r="F156" s="10">
        <v>349847.45443779143</v>
      </c>
    </row>
    <row r="157" spans="1:6" x14ac:dyDescent="0.25">
      <c r="A157" s="1">
        <v>144</v>
      </c>
      <c r="B157" s="8">
        <v>49857</v>
      </c>
      <c r="C157" s="10">
        <v>-3221.5070074275427</v>
      </c>
      <c r="D157" s="10">
        <v>-1749.2372721889549</v>
      </c>
      <c r="E157" s="10">
        <v>-1472.2697352385878</v>
      </c>
      <c r="F157" s="10">
        <v>348375.18470255286</v>
      </c>
    </row>
    <row r="158" spans="1:6" x14ac:dyDescent="0.25">
      <c r="A158" s="1">
        <v>145</v>
      </c>
      <c r="B158" s="8">
        <v>49888</v>
      </c>
      <c r="C158" s="10">
        <v>-3221.5070074275427</v>
      </c>
      <c r="D158" s="10">
        <v>-1741.8759235127616</v>
      </c>
      <c r="E158" s="10">
        <v>-1479.6310839147811</v>
      </c>
      <c r="F158" s="10">
        <v>346895.55361863808</v>
      </c>
    </row>
    <row r="159" spans="1:6" x14ac:dyDescent="0.25">
      <c r="A159" s="1">
        <v>146</v>
      </c>
      <c r="B159" s="8">
        <v>49919</v>
      </c>
      <c r="C159" s="10">
        <v>-3221.5070074275427</v>
      </c>
      <c r="D159" s="10">
        <v>-1734.4777680931882</v>
      </c>
      <c r="E159" s="10">
        <v>-1487.0292393343545</v>
      </c>
      <c r="F159" s="10">
        <v>345408.52437930374</v>
      </c>
    </row>
    <row r="160" spans="1:6" x14ac:dyDescent="0.25">
      <c r="A160" s="1">
        <v>147</v>
      </c>
      <c r="B160" s="8">
        <v>49949</v>
      </c>
      <c r="C160" s="10">
        <v>-3221.5070074275427</v>
      </c>
      <c r="D160" s="10">
        <v>-1727.042621896516</v>
      </c>
      <c r="E160" s="10">
        <v>-1494.4643855310267</v>
      </c>
      <c r="F160" s="10">
        <v>343914.05999377271</v>
      </c>
    </row>
    <row r="161" spans="1:6" x14ac:dyDescent="0.25">
      <c r="A161" s="1">
        <v>148</v>
      </c>
      <c r="B161" s="8">
        <v>49980</v>
      </c>
      <c r="C161" s="10">
        <v>-3221.5070074275427</v>
      </c>
      <c r="D161" s="10">
        <v>-1719.570299968861</v>
      </c>
      <c r="E161" s="10">
        <v>-1501.9367074586817</v>
      </c>
      <c r="F161" s="10">
        <v>342412.12328631402</v>
      </c>
    </row>
    <row r="162" spans="1:6" x14ac:dyDescent="0.25">
      <c r="A162" s="1">
        <v>149</v>
      </c>
      <c r="B162" s="8">
        <v>50010</v>
      </c>
      <c r="C162" s="10">
        <v>-3221.5070074275427</v>
      </c>
      <c r="D162" s="10">
        <v>-1712.0606164315675</v>
      </c>
      <c r="E162" s="10">
        <v>-1509.4463909959752</v>
      </c>
      <c r="F162" s="10">
        <v>340902.67689531803</v>
      </c>
    </row>
    <row r="163" spans="1:6" x14ac:dyDescent="0.25">
      <c r="A163" s="1">
        <v>150</v>
      </c>
      <c r="B163" s="8">
        <v>50041</v>
      </c>
      <c r="C163" s="10">
        <v>-3221.5070074275427</v>
      </c>
      <c r="D163" s="10">
        <v>-1704.5133844765876</v>
      </c>
      <c r="E163" s="10">
        <v>-1516.9936229509551</v>
      </c>
      <c r="F163" s="10">
        <v>339385.68327236705</v>
      </c>
    </row>
    <row r="164" spans="1:6" x14ac:dyDescent="0.25">
      <c r="A164" s="1">
        <v>151</v>
      </c>
      <c r="B164" s="8">
        <v>50072</v>
      </c>
      <c r="C164" s="10">
        <v>-3221.5070074275427</v>
      </c>
      <c r="D164" s="10">
        <v>-1696.9284163618329</v>
      </c>
      <c r="E164" s="10">
        <v>-1524.5785910657098</v>
      </c>
      <c r="F164" s="10">
        <v>337861.10468130134</v>
      </c>
    </row>
    <row r="165" spans="1:6" x14ac:dyDescent="0.25">
      <c r="A165" s="1">
        <v>152</v>
      </c>
      <c r="B165" s="8">
        <v>50100</v>
      </c>
      <c r="C165" s="10">
        <v>-3221.5070074275427</v>
      </c>
      <c r="D165" s="10">
        <v>-1689.3055234065043</v>
      </c>
      <c r="E165" s="10">
        <v>-1532.2014840210384</v>
      </c>
      <c r="F165" s="10">
        <v>336328.90319728031</v>
      </c>
    </row>
    <row r="166" spans="1:6" x14ac:dyDescent="0.25">
      <c r="A166" s="1">
        <v>153</v>
      </c>
      <c r="B166" s="8">
        <v>50131</v>
      </c>
      <c r="C166" s="10">
        <v>-3221.5070074275427</v>
      </c>
      <c r="D166" s="10">
        <v>-1681.644515986399</v>
      </c>
      <c r="E166" s="10">
        <v>-1539.8624914411437</v>
      </c>
      <c r="F166" s="10">
        <v>334789.04070583917</v>
      </c>
    </row>
    <row r="167" spans="1:6" x14ac:dyDescent="0.25">
      <c r="A167" s="1">
        <v>154</v>
      </c>
      <c r="B167" s="8">
        <v>50161</v>
      </c>
      <c r="C167" s="10">
        <v>-3221.5070074275427</v>
      </c>
      <c r="D167" s="10">
        <v>-1673.9452035291936</v>
      </c>
      <c r="E167" s="10">
        <v>-1547.5618038983491</v>
      </c>
      <c r="F167" s="10">
        <v>333241.47890194081</v>
      </c>
    </row>
    <row r="168" spans="1:6" x14ac:dyDescent="0.25">
      <c r="A168" s="1">
        <v>155</v>
      </c>
      <c r="B168" s="8">
        <v>50192</v>
      </c>
      <c r="C168" s="10">
        <v>-3221.5070074275427</v>
      </c>
      <c r="D168" s="10">
        <v>-1666.2073945097018</v>
      </c>
      <c r="E168" s="10">
        <v>-1555.2996129178409</v>
      </c>
      <c r="F168" s="10">
        <v>331686.17928902298</v>
      </c>
    </row>
    <row r="169" spans="1:6" x14ac:dyDescent="0.25">
      <c r="A169" s="1">
        <v>156</v>
      </c>
      <c r="B169" s="8">
        <v>50222</v>
      </c>
      <c r="C169" s="10">
        <v>-3221.5070074275427</v>
      </c>
      <c r="D169" s="10">
        <v>-1658.4308964451127</v>
      </c>
      <c r="E169" s="10">
        <v>-1563.07611098243</v>
      </c>
      <c r="F169" s="10">
        <v>330123.10317804053</v>
      </c>
    </row>
    <row r="170" spans="1:6" x14ac:dyDescent="0.25">
      <c r="A170" s="1">
        <v>157</v>
      </c>
      <c r="B170" s="8">
        <v>50253</v>
      </c>
      <c r="C170" s="10">
        <v>-3221.5070074275427</v>
      </c>
      <c r="D170" s="10">
        <v>-1650.6155158902002</v>
      </c>
      <c r="E170" s="10">
        <v>-1570.8914915373425</v>
      </c>
      <c r="F170" s="10">
        <v>328552.2116865032</v>
      </c>
    </row>
    <row r="171" spans="1:6" x14ac:dyDescent="0.25">
      <c r="A171" s="1">
        <v>158</v>
      </c>
      <c r="B171" s="8">
        <v>50284</v>
      </c>
      <c r="C171" s="10">
        <v>-3221.5070074275427</v>
      </c>
      <c r="D171" s="10">
        <v>-1642.7610584325137</v>
      </c>
      <c r="E171" s="10">
        <v>-1578.745948995029</v>
      </c>
      <c r="F171" s="10">
        <v>326973.46573750814</v>
      </c>
    </row>
    <row r="172" spans="1:6" x14ac:dyDescent="0.25">
      <c r="A172" s="1">
        <v>159</v>
      </c>
      <c r="B172" s="8">
        <v>50314</v>
      </c>
      <c r="C172" s="10">
        <v>-3221.5070074275427</v>
      </c>
      <c r="D172" s="10">
        <v>-1634.8673286875385</v>
      </c>
      <c r="E172" s="10">
        <v>-1586.6396787400042</v>
      </c>
      <c r="F172" s="10">
        <v>325386.82605876814</v>
      </c>
    </row>
    <row r="173" spans="1:6" x14ac:dyDescent="0.25">
      <c r="A173" s="1">
        <v>160</v>
      </c>
      <c r="B173" s="8">
        <v>50345</v>
      </c>
      <c r="C173" s="10">
        <v>-3221.5070074275427</v>
      </c>
      <c r="D173" s="10">
        <v>-1626.9341302938385</v>
      </c>
      <c r="E173" s="10">
        <v>-1594.5728771337042</v>
      </c>
      <c r="F173" s="10">
        <v>323792.25318163441</v>
      </c>
    </row>
    <row r="174" spans="1:6" x14ac:dyDescent="0.25">
      <c r="A174" s="1">
        <v>161</v>
      </c>
      <c r="B174" s="8">
        <v>50375</v>
      </c>
      <c r="C174" s="10">
        <v>-3221.5070074275427</v>
      </c>
      <c r="D174" s="10">
        <v>-1618.9612659081699</v>
      </c>
      <c r="E174" s="10">
        <v>-1602.5457415193728</v>
      </c>
      <c r="F174" s="10">
        <v>322189.70744011505</v>
      </c>
    </row>
    <row r="175" spans="1:6" x14ac:dyDescent="0.25">
      <c r="A175" s="1">
        <v>162</v>
      </c>
      <c r="B175" s="8">
        <v>50406</v>
      </c>
      <c r="C175" s="10">
        <v>-3221.5070074275427</v>
      </c>
      <c r="D175" s="10">
        <v>-1610.9485372005729</v>
      </c>
      <c r="E175" s="10">
        <v>-1610.5584702269698</v>
      </c>
      <c r="F175" s="10">
        <v>320579.14896988811</v>
      </c>
    </row>
    <row r="176" spans="1:6" x14ac:dyDescent="0.25">
      <c r="A176" s="1">
        <v>163</v>
      </c>
      <c r="B176" s="8">
        <v>50437</v>
      </c>
      <c r="C176" s="10">
        <v>-3221.5070074275427</v>
      </c>
      <c r="D176" s="10">
        <v>-1602.8957448494382</v>
      </c>
      <c r="E176" s="10">
        <v>-1618.6112625781045</v>
      </c>
      <c r="F176" s="10">
        <v>318960.53770731</v>
      </c>
    </row>
    <row r="177" spans="1:6" x14ac:dyDescent="0.25">
      <c r="A177" s="1">
        <v>164</v>
      </c>
      <c r="B177" s="8">
        <v>50465</v>
      </c>
      <c r="C177" s="10">
        <v>-3221.5070074275427</v>
      </c>
      <c r="D177" s="10">
        <v>-1594.8026885365475</v>
      </c>
      <c r="E177" s="10">
        <v>-1626.7043188909952</v>
      </c>
      <c r="F177" s="10">
        <v>317333.83338841901</v>
      </c>
    </row>
    <row r="178" spans="1:6" x14ac:dyDescent="0.25">
      <c r="A178" s="1">
        <v>165</v>
      </c>
      <c r="B178" s="8">
        <v>50496</v>
      </c>
      <c r="C178" s="10">
        <v>-3221.5070074275427</v>
      </c>
      <c r="D178" s="10">
        <v>-1586.6691669420927</v>
      </c>
      <c r="E178" s="10">
        <v>-1634.83784048545</v>
      </c>
      <c r="F178" s="10">
        <v>315698.99554793356</v>
      </c>
    </row>
    <row r="179" spans="1:6" x14ac:dyDescent="0.25">
      <c r="A179" s="1">
        <v>166</v>
      </c>
      <c r="B179" s="8">
        <v>50526</v>
      </c>
      <c r="C179" s="10">
        <v>-3221.5070074275427</v>
      </c>
      <c r="D179" s="10">
        <v>-1578.4949777396655</v>
      </c>
      <c r="E179" s="10">
        <v>-1643.0120296878772</v>
      </c>
      <c r="F179" s="10">
        <v>314055.98351824569</v>
      </c>
    </row>
    <row r="180" spans="1:6" x14ac:dyDescent="0.25">
      <c r="A180" s="1">
        <v>167</v>
      </c>
      <c r="B180" s="8">
        <v>50557</v>
      </c>
      <c r="C180" s="10">
        <v>-3221.5070074275427</v>
      </c>
      <c r="D180" s="10">
        <v>-1570.2799175912257</v>
      </c>
      <c r="E180" s="10">
        <v>-1651.227089836317</v>
      </c>
      <c r="F180" s="10">
        <v>312404.75642840937</v>
      </c>
    </row>
    <row r="181" spans="1:6" x14ac:dyDescent="0.25">
      <c r="A181" s="1">
        <v>168</v>
      </c>
      <c r="B181" s="8">
        <v>50587</v>
      </c>
      <c r="C181" s="10">
        <v>-3221.5070074275427</v>
      </c>
      <c r="D181" s="10">
        <v>-1562.0237821420444</v>
      </c>
      <c r="E181" s="10">
        <v>-1659.4832252854983</v>
      </c>
      <c r="F181" s="10">
        <v>310745.27320312388</v>
      </c>
    </row>
    <row r="182" spans="1:6" x14ac:dyDescent="0.25">
      <c r="A182" s="1">
        <v>169</v>
      </c>
      <c r="B182" s="8">
        <v>50618</v>
      </c>
      <c r="C182" s="10">
        <v>-3221.5070074275427</v>
      </c>
      <c r="D182" s="10">
        <v>-1553.726366015617</v>
      </c>
      <c r="E182" s="10">
        <v>-1667.7806414119257</v>
      </c>
      <c r="F182" s="10">
        <v>309077.49256171199</v>
      </c>
    </row>
    <row r="183" spans="1:6" x14ac:dyDescent="0.25">
      <c r="A183" s="1">
        <v>170</v>
      </c>
      <c r="B183" s="8">
        <v>50649</v>
      </c>
      <c r="C183" s="10">
        <v>-3221.5070074275427</v>
      </c>
      <c r="D183" s="10">
        <v>-1545.3874628085573</v>
      </c>
      <c r="E183" s="10">
        <v>-1676.1195446189854</v>
      </c>
      <c r="F183" s="10">
        <v>307401.37301709299</v>
      </c>
    </row>
    <row r="184" spans="1:6" x14ac:dyDescent="0.25">
      <c r="A184" s="1">
        <v>171</v>
      </c>
      <c r="B184" s="8">
        <v>50679</v>
      </c>
      <c r="C184" s="10">
        <v>-3221.5070074275427</v>
      </c>
      <c r="D184" s="10">
        <v>-1537.0068650854623</v>
      </c>
      <c r="E184" s="10">
        <v>-1684.5001423420804</v>
      </c>
      <c r="F184" s="10">
        <v>305716.87287475093</v>
      </c>
    </row>
    <row r="185" spans="1:6" x14ac:dyDescent="0.25">
      <c r="A185" s="1">
        <v>172</v>
      </c>
      <c r="B185" s="8">
        <v>50710</v>
      </c>
      <c r="C185" s="10">
        <v>-3221.5070074275427</v>
      </c>
      <c r="D185" s="10">
        <v>-1528.5843643737524</v>
      </c>
      <c r="E185" s="10">
        <v>-1692.9226430537904</v>
      </c>
      <c r="F185" s="10">
        <v>304023.95023169712</v>
      </c>
    </row>
    <row r="186" spans="1:6" x14ac:dyDescent="0.25">
      <c r="A186" s="1">
        <v>173</v>
      </c>
      <c r="B186" s="8">
        <v>50740</v>
      </c>
      <c r="C186" s="10">
        <v>-3221.5070074275427</v>
      </c>
      <c r="D186" s="10">
        <v>-1520.119751158483</v>
      </c>
      <c r="E186" s="10">
        <v>-1701.3872562690597</v>
      </c>
      <c r="F186" s="10">
        <v>302322.56297542807</v>
      </c>
    </row>
    <row r="187" spans="1:6" x14ac:dyDescent="0.25">
      <c r="A187" s="1">
        <v>174</v>
      </c>
      <c r="B187" s="8">
        <v>50771</v>
      </c>
      <c r="C187" s="10">
        <v>-3221.5070074275427</v>
      </c>
      <c r="D187" s="10">
        <v>-1511.6128148771379</v>
      </c>
      <c r="E187" s="10">
        <v>-1709.8941925504048</v>
      </c>
      <c r="F187" s="10">
        <v>300612.66878287768</v>
      </c>
    </row>
    <row r="188" spans="1:6" x14ac:dyDescent="0.25">
      <c r="A188" s="1">
        <v>175</v>
      </c>
      <c r="B188" s="8">
        <v>50802</v>
      </c>
      <c r="C188" s="10">
        <v>-3221.5070074275427</v>
      </c>
      <c r="D188" s="10">
        <v>-1503.0633439143855</v>
      </c>
      <c r="E188" s="10">
        <v>-1718.4436635131572</v>
      </c>
      <c r="F188" s="10">
        <v>298894.22511936451</v>
      </c>
    </row>
    <row r="189" spans="1:6" x14ac:dyDescent="0.25">
      <c r="A189" s="1">
        <v>176</v>
      </c>
      <c r="B189" s="8">
        <v>50830</v>
      </c>
      <c r="C189" s="10">
        <v>-3221.5070074275427</v>
      </c>
      <c r="D189" s="10">
        <v>-1494.47112559682</v>
      </c>
      <c r="E189" s="10">
        <v>-1727.0358818307227</v>
      </c>
      <c r="F189" s="10">
        <v>297167.18923753378</v>
      </c>
    </row>
    <row r="190" spans="1:6" x14ac:dyDescent="0.25">
      <c r="A190" s="1">
        <v>177</v>
      </c>
      <c r="B190" s="8">
        <v>50861</v>
      </c>
      <c r="C190" s="10">
        <v>-3221.5070074275427</v>
      </c>
      <c r="D190" s="10">
        <v>-1485.8359461876664</v>
      </c>
      <c r="E190" s="10">
        <v>-1735.6710612398763</v>
      </c>
      <c r="F190" s="10">
        <v>295431.51817629387</v>
      </c>
    </row>
    <row r="191" spans="1:6" x14ac:dyDescent="0.25">
      <c r="A191" s="1">
        <v>178</v>
      </c>
      <c r="B191" s="8">
        <v>50891</v>
      </c>
      <c r="C191" s="10">
        <v>-3221.5070074275427</v>
      </c>
      <c r="D191" s="10">
        <v>-1477.1575908814668</v>
      </c>
      <c r="E191" s="10">
        <v>-1744.3494165460759</v>
      </c>
      <c r="F191" s="10">
        <v>293687.16875974782</v>
      </c>
    </row>
    <row r="192" spans="1:6" x14ac:dyDescent="0.25">
      <c r="A192" s="1">
        <v>179</v>
      </c>
      <c r="B192" s="8">
        <v>50922</v>
      </c>
      <c r="C192" s="10">
        <v>-3221.5070074275427</v>
      </c>
      <c r="D192" s="10">
        <v>-1468.4358437987366</v>
      </c>
      <c r="E192" s="10">
        <v>-1753.0711636288061</v>
      </c>
      <c r="F192" s="10">
        <v>291934.09759611898</v>
      </c>
    </row>
    <row r="193" spans="1:6" x14ac:dyDescent="0.25">
      <c r="A193" s="1">
        <v>180</v>
      </c>
      <c r="B193" s="8">
        <v>50952</v>
      </c>
      <c r="C193" s="10">
        <v>-3221.5070074275427</v>
      </c>
      <c r="D193" s="10">
        <v>-1459.6704879805925</v>
      </c>
      <c r="E193" s="10">
        <v>-1761.8365194469502</v>
      </c>
      <c r="F193" s="10">
        <v>290172.26107667206</v>
      </c>
    </row>
    <row r="194" spans="1:6" x14ac:dyDescent="0.25">
      <c r="A194" s="1">
        <v>181</v>
      </c>
      <c r="B194" s="8">
        <v>50983</v>
      </c>
      <c r="C194" s="10">
        <v>-3221.5070074275427</v>
      </c>
      <c r="D194" s="10">
        <v>-1450.8613053833576</v>
      </c>
      <c r="E194" s="10">
        <v>-1770.6457020441851</v>
      </c>
      <c r="F194" s="10">
        <v>288401.61537462787</v>
      </c>
    </row>
    <row r="195" spans="1:6" x14ac:dyDescent="0.25">
      <c r="A195" s="1">
        <v>182</v>
      </c>
      <c r="B195" s="8">
        <v>51014</v>
      </c>
      <c r="C195" s="10">
        <v>-3221.5070074275427</v>
      </c>
      <c r="D195" s="10">
        <v>-1442.0080768731366</v>
      </c>
      <c r="E195" s="10">
        <v>-1779.4989305544061</v>
      </c>
      <c r="F195" s="10">
        <v>286622.11644407344</v>
      </c>
    </row>
    <row r="196" spans="1:6" x14ac:dyDescent="0.25">
      <c r="A196" s="1">
        <v>183</v>
      </c>
      <c r="B196" s="8">
        <v>51044</v>
      </c>
      <c r="C196" s="10">
        <v>-3221.5070074275427</v>
      </c>
      <c r="D196" s="10">
        <v>-1433.1105822203644</v>
      </c>
      <c r="E196" s="10">
        <v>-1788.3964252071783</v>
      </c>
      <c r="F196" s="10">
        <v>284833.72001886624</v>
      </c>
    </row>
    <row r="197" spans="1:6" x14ac:dyDescent="0.25">
      <c r="A197" s="1">
        <v>184</v>
      </c>
      <c r="B197" s="8">
        <v>51075</v>
      </c>
      <c r="C197" s="10">
        <v>-3221.5070074275427</v>
      </c>
      <c r="D197" s="10">
        <v>-1424.1686000943289</v>
      </c>
      <c r="E197" s="10">
        <v>-1797.3384073332138</v>
      </c>
      <c r="F197" s="10">
        <v>283036.381611533</v>
      </c>
    </row>
    <row r="198" spans="1:6" x14ac:dyDescent="0.25">
      <c r="A198" s="1">
        <v>185</v>
      </c>
      <c r="B198" s="8">
        <v>51105</v>
      </c>
      <c r="C198" s="10">
        <v>-3221.5070074275427</v>
      </c>
      <c r="D198" s="10">
        <v>-1415.1819080576629</v>
      </c>
      <c r="E198" s="10">
        <v>-1806.3250993698798</v>
      </c>
      <c r="F198" s="10">
        <v>281230.05651216314</v>
      </c>
    </row>
    <row r="199" spans="1:6" x14ac:dyDescent="0.25">
      <c r="A199" s="1">
        <v>186</v>
      </c>
      <c r="B199" s="8">
        <v>51136</v>
      </c>
      <c r="C199" s="10">
        <v>-3221.5070074275427</v>
      </c>
      <c r="D199" s="10">
        <v>-1406.1502825608134</v>
      </c>
      <c r="E199" s="10">
        <v>-1815.3567248667293</v>
      </c>
      <c r="F199" s="10">
        <v>279414.69978729641</v>
      </c>
    </row>
    <row r="200" spans="1:6" x14ac:dyDescent="0.25">
      <c r="A200" s="1">
        <v>187</v>
      </c>
      <c r="B200" s="8">
        <v>51167</v>
      </c>
      <c r="C200" s="10">
        <v>-3221.5070074275427</v>
      </c>
      <c r="D200" s="10">
        <v>-1397.0734989364798</v>
      </c>
      <c r="E200" s="10">
        <v>-1824.4335084910629</v>
      </c>
      <c r="F200" s="10">
        <v>277590.26627880533</v>
      </c>
    </row>
    <row r="201" spans="1:6" x14ac:dyDescent="0.25">
      <c r="A201" s="1">
        <v>188</v>
      </c>
      <c r="B201" s="8">
        <v>51196</v>
      </c>
      <c r="C201" s="10">
        <v>-3221.5070074275427</v>
      </c>
      <c r="D201" s="10">
        <v>-1387.9513313940242</v>
      </c>
      <c r="E201" s="10">
        <v>-1833.5556760335185</v>
      </c>
      <c r="F201" s="10">
        <v>275756.71060277178</v>
      </c>
    </row>
    <row r="202" spans="1:6" x14ac:dyDescent="0.25">
      <c r="A202" s="1">
        <v>189</v>
      </c>
      <c r="B202" s="8">
        <v>51227</v>
      </c>
      <c r="C202" s="10">
        <v>-3221.5070074275427</v>
      </c>
      <c r="D202" s="10">
        <v>-1378.7835530138568</v>
      </c>
      <c r="E202" s="10">
        <v>-1842.7234544136859</v>
      </c>
      <c r="F202" s="10">
        <v>273913.98714835808</v>
      </c>
    </row>
    <row r="203" spans="1:6" x14ac:dyDescent="0.25">
      <c r="A203" s="1">
        <v>190</v>
      </c>
      <c r="B203" s="8">
        <v>51257</v>
      </c>
      <c r="C203" s="10">
        <v>-3221.5070074275427</v>
      </c>
      <c r="D203" s="10">
        <v>-1369.5699357417884</v>
      </c>
      <c r="E203" s="10">
        <v>-1851.9370716857543</v>
      </c>
      <c r="F203" s="10">
        <v>272062.05007667234</v>
      </c>
    </row>
    <row r="204" spans="1:6" x14ac:dyDescent="0.25">
      <c r="A204" s="1">
        <v>191</v>
      </c>
      <c r="B204" s="8">
        <v>51288</v>
      </c>
      <c r="C204" s="10">
        <v>-3221.5070074275427</v>
      </c>
      <c r="D204" s="10">
        <v>-1360.3102503833597</v>
      </c>
      <c r="E204" s="10">
        <v>-1861.196757044183</v>
      </c>
      <c r="F204" s="10">
        <v>270200.85331962816</v>
      </c>
    </row>
    <row r="205" spans="1:6" x14ac:dyDescent="0.25">
      <c r="A205" s="1">
        <v>192</v>
      </c>
      <c r="B205" s="8">
        <v>51318</v>
      </c>
      <c r="C205" s="10">
        <v>-3221.5070074275427</v>
      </c>
      <c r="D205" s="10">
        <v>-1351.0042665981391</v>
      </c>
      <c r="E205" s="10">
        <v>-1870.5027408294036</v>
      </c>
      <c r="F205" s="10">
        <v>268330.35057879874</v>
      </c>
    </row>
    <row r="206" spans="1:6" x14ac:dyDescent="0.25">
      <c r="A206" s="1">
        <v>193</v>
      </c>
      <c r="B206" s="8">
        <v>51349</v>
      </c>
      <c r="C206" s="10">
        <v>-3221.5070074275427</v>
      </c>
      <c r="D206" s="10">
        <v>-1341.6517528939919</v>
      </c>
      <c r="E206" s="10">
        <v>-1879.8552545335508</v>
      </c>
      <c r="F206" s="10">
        <v>266450.49532426521</v>
      </c>
    </row>
    <row r="207" spans="1:6" x14ac:dyDescent="0.25">
      <c r="A207" s="1">
        <v>194</v>
      </c>
      <c r="B207" s="8">
        <v>51380</v>
      </c>
      <c r="C207" s="10">
        <v>-3221.5070074275427</v>
      </c>
      <c r="D207" s="10">
        <v>-1332.2524766213241</v>
      </c>
      <c r="E207" s="10">
        <v>-1889.2545308062186</v>
      </c>
      <c r="F207" s="10">
        <v>264561.240793459</v>
      </c>
    </row>
    <row r="208" spans="1:6" x14ac:dyDescent="0.25">
      <c r="A208" s="1">
        <v>195</v>
      </c>
      <c r="B208" s="8">
        <v>51410</v>
      </c>
      <c r="C208" s="10">
        <v>-3221.5070074275427</v>
      </c>
      <c r="D208" s="10">
        <v>-1322.8062039672927</v>
      </c>
      <c r="E208" s="10">
        <v>-1898.70080346025</v>
      </c>
      <c r="F208" s="10">
        <v>262662.53998999874</v>
      </c>
    </row>
    <row r="209" spans="1:6" x14ac:dyDescent="0.25">
      <c r="A209" s="1">
        <v>196</v>
      </c>
      <c r="B209" s="8">
        <v>51441</v>
      </c>
      <c r="C209" s="10">
        <v>-3221.5070074275427</v>
      </c>
      <c r="D209" s="10">
        <v>-1313.3126999499916</v>
      </c>
      <c r="E209" s="10">
        <v>-1908.1943074775511</v>
      </c>
      <c r="F209" s="10">
        <v>260754.34568252118</v>
      </c>
    </row>
    <row r="210" spans="1:6" x14ac:dyDescent="0.25">
      <c r="A210" s="1">
        <v>197</v>
      </c>
      <c r="B210" s="8">
        <v>51471</v>
      </c>
      <c r="C210" s="10">
        <v>-3221.5070074275427</v>
      </c>
      <c r="D210" s="10">
        <v>-1303.7717284126038</v>
      </c>
      <c r="E210" s="10">
        <v>-1917.7352790149389</v>
      </c>
      <c r="F210" s="10">
        <v>258836.61040350623</v>
      </c>
    </row>
    <row r="211" spans="1:6" x14ac:dyDescent="0.25">
      <c r="A211" s="1">
        <v>198</v>
      </c>
      <c r="B211" s="8">
        <v>51502</v>
      </c>
      <c r="C211" s="10">
        <v>-3221.5070074275427</v>
      </c>
      <c r="D211" s="10">
        <v>-1294.1830520175288</v>
      </c>
      <c r="E211" s="10">
        <v>-1927.3239554100139</v>
      </c>
      <c r="F211" s="10">
        <v>256909.28644809622</v>
      </c>
    </row>
    <row r="212" spans="1:6" x14ac:dyDescent="0.25">
      <c r="A212" s="1">
        <v>199</v>
      </c>
      <c r="B212" s="8">
        <v>51533</v>
      </c>
      <c r="C212" s="10">
        <v>-3221.5070074275427</v>
      </c>
      <c r="D212" s="10">
        <v>-1284.5464322404789</v>
      </c>
      <c r="E212" s="10">
        <v>-1936.9605751870638</v>
      </c>
      <c r="F212" s="10">
        <v>254972.32587290916</v>
      </c>
    </row>
    <row r="213" spans="1:6" x14ac:dyDescent="0.25">
      <c r="A213" s="1">
        <v>200</v>
      </c>
      <c r="B213" s="8">
        <v>51561</v>
      </c>
      <c r="C213" s="10">
        <v>-3221.5070074275427</v>
      </c>
      <c r="D213" s="10">
        <v>-1274.8616293645439</v>
      </c>
      <c r="E213" s="10">
        <v>-1946.6453780629988</v>
      </c>
      <c r="F213" s="10">
        <v>253025.68049484616</v>
      </c>
    </row>
    <row r="214" spans="1:6" x14ac:dyDescent="0.25">
      <c r="A214" s="1">
        <v>201</v>
      </c>
      <c r="B214" s="8">
        <v>51592</v>
      </c>
      <c r="C214" s="10">
        <v>-3221.5070074275427</v>
      </c>
      <c r="D214" s="10">
        <v>-1265.1284024742286</v>
      </c>
      <c r="E214" s="10">
        <v>-1956.3786049533142</v>
      </c>
      <c r="F214" s="10">
        <v>251069.30188989284</v>
      </c>
    </row>
    <row r="215" spans="1:6" x14ac:dyDescent="0.25">
      <c r="A215" s="1">
        <v>202</v>
      </c>
      <c r="B215" s="8">
        <v>51622</v>
      </c>
      <c r="C215" s="10">
        <v>-3221.5070074275427</v>
      </c>
      <c r="D215" s="10">
        <v>-1255.346509449462</v>
      </c>
      <c r="E215" s="10">
        <v>-1966.1604979780807</v>
      </c>
      <c r="F215" s="10">
        <v>249103.14139191477</v>
      </c>
    </row>
    <row r="216" spans="1:6" x14ac:dyDescent="0.25">
      <c r="A216" s="1">
        <v>203</v>
      </c>
      <c r="B216" s="8">
        <v>51653</v>
      </c>
      <c r="C216" s="10">
        <v>-3221.5070074275427</v>
      </c>
      <c r="D216" s="10">
        <v>-1245.5157069595716</v>
      </c>
      <c r="E216" s="10">
        <v>-1975.9913004679711</v>
      </c>
      <c r="F216" s="10">
        <v>247127.15009144679</v>
      </c>
    </row>
    <row r="217" spans="1:6" x14ac:dyDescent="0.25">
      <c r="A217" s="1">
        <v>204</v>
      </c>
      <c r="B217" s="8">
        <v>51683</v>
      </c>
      <c r="C217" s="10">
        <v>-3221.5070074275427</v>
      </c>
      <c r="D217" s="10">
        <v>-1235.635750457232</v>
      </c>
      <c r="E217" s="10">
        <v>-1985.8712569703107</v>
      </c>
      <c r="F217" s="10">
        <v>245141.27883447648</v>
      </c>
    </row>
    <row r="218" spans="1:6" x14ac:dyDescent="0.25">
      <c r="A218" s="1">
        <v>205</v>
      </c>
      <c r="B218" s="8">
        <v>51714</v>
      </c>
      <c r="C218" s="10">
        <v>-3221.5070074275427</v>
      </c>
      <c r="D218" s="10">
        <v>-1225.7063941723804</v>
      </c>
      <c r="E218" s="10">
        <v>-1995.8006132551623</v>
      </c>
      <c r="F218" s="10">
        <v>243145.47822122133</v>
      </c>
    </row>
    <row r="219" spans="1:6" x14ac:dyDescent="0.25">
      <c r="A219" s="1">
        <v>206</v>
      </c>
      <c r="B219" s="8">
        <v>51745</v>
      </c>
      <c r="C219" s="10">
        <v>-3221.5070074275427</v>
      </c>
      <c r="D219" s="10">
        <v>-1215.7273911061045</v>
      </c>
      <c r="E219" s="10">
        <v>-2005.7796163214382</v>
      </c>
      <c r="F219" s="10">
        <v>241139.6986048999</v>
      </c>
    </row>
    <row r="220" spans="1:6" x14ac:dyDescent="0.25">
      <c r="A220" s="1">
        <v>207</v>
      </c>
      <c r="B220" s="8">
        <v>51775</v>
      </c>
      <c r="C220" s="10">
        <v>-3221.5070074275427</v>
      </c>
      <c r="D220" s="10">
        <v>-1205.6984930244973</v>
      </c>
      <c r="E220" s="10">
        <v>-2015.8085144030454</v>
      </c>
      <c r="F220" s="10">
        <v>239123.89009049686</v>
      </c>
    </row>
    <row r="221" spans="1:6" x14ac:dyDescent="0.25">
      <c r="A221" s="1">
        <v>208</v>
      </c>
      <c r="B221" s="8">
        <v>51806</v>
      </c>
      <c r="C221" s="10">
        <v>-3221.5070074275427</v>
      </c>
      <c r="D221" s="10">
        <v>-1195.6194504524822</v>
      </c>
      <c r="E221" s="10">
        <v>-2025.8875569750605</v>
      </c>
      <c r="F221" s="10">
        <v>237098.00253352179</v>
      </c>
    </row>
    <row r="222" spans="1:6" x14ac:dyDescent="0.25">
      <c r="A222" s="1">
        <v>209</v>
      </c>
      <c r="B222" s="8">
        <v>51836</v>
      </c>
      <c r="C222" s="10">
        <v>-3221.5070074275427</v>
      </c>
      <c r="D222" s="10">
        <v>-1185.4900126676066</v>
      </c>
      <c r="E222" s="10">
        <v>-2036.0169947599361</v>
      </c>
      <c r="F222" s="10">
        <v>235061.98553876186</v>
      </c>
    </row>
    <row r="223" spans="1:6" x14ac:dyDescent="0.25">
      <c r="A223" s="1">
        <v>210</v>
      </c>
      <c r="B223" s="8">
        <v>51867</v>
      </c>
      <c r="C223" s="10">
        <v>-3221.5070074275427</v>
      </c>
      <c r="D223" s="10">
        <v>-1175.3099276938071</v>
      </c>
      <c r="E223" s="10">
        <v>-2046.1970797337356</v>
      </c>
      <c r="F223" s="10">
        <v>233015.78845902812</v>
      </c>
    </row>
    <row r="224" spans="1:6" x14ac:dyDescent="0.25">
      <c r="A224" s="1">
        <v>211</v>
      </c>
      <c r="B224" s="8">
        <v>51898</v>
      </c>
      <c r="C224" s="10">
        <v>-3221.5070074275427</v>
      </c>
      <c r="D224" s="10">
        <v>-1165.0789422951389</v>
      </c>
      <c r="E224" s="10">
        <v>-2056.4280651324038</v>
      </c>
      <c r="F224" s="10">
        <v>230959.36039389571</v>
      </c>
    </row>
    <row r="225" spans="1:6" x14ac:dyDescent="0.25">
      <c r="A225" s="1">
        <v>212</v>
      </c>
      <c r="B225" s="8">
        <v>51926</v>
      </c>
      <c r="C225" s="10">
        <v>-3221.5070074275427</v>
      </c>
      <c r="D225" s="10">
        <v>-1154.7968019694767</v>
      </c>
      <c r="E225" s="10">
        <v>-2066.710205458066</v>
      </c>
      <c r="F225" s="10">
        <v>228892.65018843763</v>
      </c>
    </row>
    <row r="226" spans="1:6" x14ac:dyDescent="0.25">
      <c r="A226" s="1">
        <v>213</v>
      </c>
      <c r="B226" s="8">
        <v>51957</v>
      </c>
      <c r="C226" s="10">
        <v>-3221.5070074275427</v>
      </c>
      <c r="D226" s="10">
        <v>-1144.4632509421863</v>
      </c>
      <c r="E226" s="10">
        <v>-2077.0437564853564</v>
      </c>
      <c r="F226" s="10">
        <v>226815.60643195227</v>
      </c>
    </row>
    <row r="227" spans="1:6" x14ac:dyDescent="0.25">
      <c r="A227" s="1">
        <v>214</v>
      </c>
      <c r="B227" s="8">
        <v>51987</v>
      </c>
      <c r="C227" s="10">
        <v>-3221.5070074275427</v>
      </c>
      <c r="D227" s="10">
        <v>-1134.0780321597595</v>
      </c>
      <c r="E227" s="10">
        <v>-2087.4289752677832</v>
      </c>
      <c r="F227" s="10">
        <v>224728.1774566845</v>
      </c>
    </row>
    <row r="228" spans="1:6" x14ac:dyDescent="0.25">
      <c r="A228" s="1">
        <v>215</v>
      </c>
      <c r="B228" s="8">
        <v>52018</v>
      </c>
      <c r="C228" s="10">
        <v>-3221.5070074275427</v>
      </c>
      <c r="D228" s="10">
        <v>-1123.6408872834204</v>
      </c>
      <c r="E228" s="10">
        <v>-2097.8661201441223</v>
      </c>
      <c r="F228" s="10">
        <v>222630.31133654038</v>
      </c>
    </row>
    <row r="229" spans="1:6" x14ac:dyDescent="0.25">
      <c r="A229" s="1">
        <v>216</v>
      </c>
      <c r="B229" s="8">
        <v>52048</v>
      </c>
      <c r="C229" s="10">
        <v>-3221.5070074275427</v>
      </c>
      <c r="D229" s="10">
        <v>-1113.1515566826997</v>
      </c>
      <c r="E229" s="10">
        <v>-2108.355450744843</v>
      </c>
      <c r="F229" s="10">
        <v>220521.95588579553</v>
      </c>
    </row>
    <row r="230" spans="1:6" x14ac:dyDescent="0.25">
      <c r="A230" s="1">
        <v>217</v>
      </c>
      <c r="B230" s="8">
        <v>52079</v>
      </c>
      <c r="C230" s="10">
        <v>-3221.5070074275427</v>
      </c>
      <c r="D230" s="10">
        <v>-1102.6097794289758</v>
      </c>
      <c r="E230" s="10">
        <v>-2118.8972279985669</v>
      </c>
      <c r="F230" s="10">
        <v>218403.05865779697</v>
      </c>
    </row>
    <row r="231" spans="1:6" x14ac:dyDescent="0.25">
      <c r="A231" s="1">
        <v>218</v>
      </c>
      <c r="B231" s="8">
        <v>52110</v>
      </c>
      <c r="C231" s="10">
        <v>-3221.5070074275427</v>
      </c>
      <c r="D231" s="10">
        <v>-1092.0152932889832</v>
      </c>
      <c r="E231" s="10">
        <v>-2129.4917141385595</v>
      </c>
      <c r="F231" s="10">
        <v>216273.5669436584</v>
      </c>
    </row>
    <row r="232" spans="1:6" x14ac:dyDescent="0.25">
      <c r="A232" s="1">
        <v>219</v>
      </c>
      <c r="B232" s="8">
        <v>52140</v>
      </c>
      <c r="C232" s="10">
        <v>-3221.5070074275427</v>
      </c>
      <c r="D232" s="10">
        <v>-1081.3678347182904</v>
      </c>
      <c r="E232" s="10">
        <v>-2140.1391727092523</v>
      </c>
      <c r="F232" s="10">
        <v>214133.42777094914</v>
      </c>
    </row>
    <row r="233" spans="1:6" x14ac:dyDescent="0.25">
      <c r="A233" s="1">
        <v>220</v>
      </c>
      <c r="B233" s="8">
        <v>52171</v>
      </c>
      <c r="C233" s="10">
        <v>-3221.5070074275427</v>
      </c>
      <c r="D233" s="10">
        <v>-1070.6671388547434</v>
      </c>
      <c r="E233" s="10">
        <v>-2150.8398685727993</v>
      </c>
      <c r="F233" s="10">
        <v>211982.58790237634</v>
      </c>
    </row>
    <row r="234" spans="1:6" x14ac:dyDescent="0.25">
      <c r="A234" s="1">
        <v>221</v>
      </c>
      <c r="B234" s="8">
        <v>52201</v>
      </c>
      <c r="C234" s="10">
        <v>-3221.5070074275427</v>
      </c>
      <c r="D234" s="10">
        <v>-1059.9129395118798</v>
      </c>
      <c r="E234" s="10">
        <v>-2161.5940679156629</v>
      </c>
      <c r="F234" s="10">
        <v>209820.99383446068</v>
      </c>
    </row>
    <row r="235" spans="1:6" x14ac:dyDescent="0.25">
      <c r="A235" s="1">
        <v>222</v>
      </c>
      <c r="B235" s="8">
        <v>52232</v>
      </c>
      <c r="C235" s="10">
        <v>-3221.5070074275427</v>
      </c>
      <c r="D235" s="10">
        <v>-1049.1049691723015</v>
      </c>
      <c r="E235" s="10">
        <v>-2172.4020382552412</v>
      </c>
      <c r="F235" s="10">
        <v>207648.59179620544</v>
      </c>
    </row>
    <row r="236" spans="1:6" x14ac:dyDescent="0.25">
      <c r="A236" s="1">
        <v>223</v>
      </c>
      <c r="B236" s="8">
        <v>52263</v>
      </c>
      <c r="C236" s="10">
        <v>-3221.5070074275427</v>
      </c>
      <c r="D236" s="10">
        <v>-1038.2429589810249</v>
      </c>
      <c r="E236" s="10">
        <v>-2183.2640484465178</v>
      </c>
      <c r="F236" s="10">
        <v>205465.32774775891</v>
      </c>
    </row>
    <row r="237" spans="1:6" x14ac:dyDescent="0.25">
      <c r="A237" s="1">
        <v>224</v>
      </c>
      <c r="B237" s="8">
        <v>52291</v>
      </c>
      <c r="C237" s="10">
        <v>-3221.5070074275427</v>
      </c>
      <c r="D237" s="10">
        <v>-1027.3266387387926</v>
      </c>
      <c r="E237" s="10">
        <v>-2194.1803686887501</v>
      </c>
      <c r="F237" s="10">
        <v>203271.14737907017</v>
      </c>
    </row>
    <row r="238" spans="1:6" x14ac:dyDescent="0.25">
      <c r="A238" s="1">
        <v>225</v>
      </c>
      <c r="B238" s="8">
        <v>52322</v>
      </c>
      <c r="C238" s="10">
        <v>-3221.5070074275427</v>
      </c>
      <c r="D238" s="10">
        <v>-1016.3557368953489</v>
      </c>
      <c r="E238" s="10">
        <v>-2205.1512705321938</v>
      </c>
      <c r="F238" s="10">
        <v>201065.99610853798</v>
      </c>
    </row>
    <row r="239" spans="1:6" x14ac:dyDescent="0.25">
      <c r="A239" s="1">
        <v>226</v>
      </c>
      <c r="B239" s="8">
        <v>52352</v>
      </c>
      <c r="C239" s="10">
        <v>-3221.5070074275427</v>
      </c>
      <c r="D239" s="10">
        <v>-1005.3299805426877</v>
      </c>
      <c r="E239" s="10">
        <v>-2216.177026884855</v>
      </c>
      <c r="F239" s="10">
        <v>198849.81908165311</v>
      </c>
    </row>
    <row r="240" spans="1:6" x14ac:dyDescent="0.25">
      <c r="A240" s="1">
        <v>227</v>
      </c>
      <c r="B240" s="8">
        <v>52383</v>
      </c>
      <c r="C240" s="10">
        <v>-3221.5070074275427</v>
      </c>
      <c r="D240" s="10">
        <v>-994.24909540826366</v>
      </c>
      <c r="E240" s="10">
        <v>-2227.257912019279</v>
      </c>
      <c r="F240" s="10">
        <v>196622.56116963385</v>
      </c>
    </row>
    <row r="241" spans="1:6" x14ac:dyDescent="0.25">
      <c r="A241" s="1">
        <v>228</v>
      </c>
      <c r="B241" s="8">
        <v>52413</v>
      </c>
      <c r="C241" s="10">
        <v>-3221.5070074275427</v>
      </c>
      <c r="D241" s="10">
        <v>-983.11280584816723</v>
      </c>
      <c r="E241" s="10">
        <v>-2238.3942015793755</v>
      </c>
      <c r="F241" s="10">
        <v>194384.16696805446</v>
      </c>
    </row>
    <row r="242" spans="1:6" x14ac:dyDescent="0.25">
      <c r="A242" s="1">
        <v>229</v>
      </c>
      <c r="B242" s="8">
        <v>52444</v>
      </c>
      <c r="C242" s="10">
        <v>-3221.5070074275427</v>
      </c>
      <c r="D242" s="10">
        <v>-971.92083484027035</v>
      </c>
      <c r="E242" s="10">
        <v>-2249.5861725872724</v>
      </c>
      <c r="F242" s="10">
        <v>192134.58079546719</v>
      </c>
    </row>
    <row r="243" spans="1:6" x14ac:dyDescent="0.25">
      <c r="A243" s="1">
        <v>230</v>
      </c>
      <c r="B243" s="8">
        <v>52475</v>
      </c>
      <c r="C243" s="10">
        <v>-3221.5070074275427</v>
      </c>
      <c r="D243" s="10">
        <v>-960.67290397733359</v>
      </c>
      <c r="E243" s="10">
        <v>-2260.8341034502091</v>
      </c>
      <c r="F243" s="10">
        <v>189873.74669201698</v>
      </c>
    </row>
    <row r="244" spans="1:6" x14ac:dyDescent="0.25">
      <c r="A244" s="1">
        <v>231</v>
      </c>
      <c r="B244" s="8">
        <v>52505</v>
      </c>
      <c r="C244" s="10">
        <v>-3221.5070074275427</v>
      </c>
      <c r="D244" s="10">
        <v>-949.36873346008269</v>
      </c>
      <c r="E244" s="10">
        <v>-2272.13827396746</v>
      </c>
      <c r="F244" s="10">
        <v>187601.60841804952</v>
      </c>
    </row>
    <row r="245" spans="1:6" x14ac:dyDescent="0.25">
      <c r="A245" s="1">
        <v>232</v>
      </c>
      <c r="B245" s="8">
        <v>52536</v>
      </c>
      <c r="C245" s="10">
        <v>-3221.5070074275427</v>
      </c>
      <c r="D245" s="10">
        <v>-938.008042090245</v>
      </c>
      <c r="E245" s="10">
        <v>-2283.4989653372977</v>
      </c>
      <c r="F245" s="10">
        <v>185318.10945271223</v>
      </c>
    </row>
    <row r="246" spans="1:6" x14ac:dyDescent="0.25">
      <c r="A246" s="1">
        <v>233</v>
      </c>
      <c r="B246" s="8">
        <v>52566</v>
      </c>
      <c r="C246" s="10">
        <v>-3221.5070074275427</v>
      </c>
      <c r="D246" s="10">
        <v>-926.59054726355862</v>
      </c>
      <c r="E246" s="10">
        <v>-2294.9164601639841</v>
      </c>
      <c r="F246" s="10">
        <v>183023.19299254825</v>
      </c>
    </row>
    <row r="247" spans="1:6" x14ac:dyDescent="0.25">
      <c r="A247" s="1">
        <v>234</v>
      </c>
      <c r="B247" s="8">
        <v>52597</v>
      </c>
      <c r="C247" s="10">
        <v>-3221.5070074275427</v>
      </c>
      <c r="D247" s="10">
        <v>-915.11596496273933</v>
      </c>
      <c r="E247" s="10">
        <v>-2306.3910424648034</v>
      </c>
      <c r="F247" s="10">
        <v>180716.80195008346</v>
      </c>
    </row>
    <row r="248" spans="1:6" x14ac:dyDescent="0.25">
      <c r="A248" s="1">
        <v>235</v>
      </c>
      <c r="B248" s="8">
        <v>52628</v>
      </c>
      <c r="C248" s="10">
        <v>-3221.5070074275427</v>
      </c>
      <c r="D248" s="10">
        <v>-903.58400975041513</v>
      </c>
      <c r="E248" s="10">
        <v>-2317.9229976771276</v>
      </c>
      <c r="F248" s="10">
        <v>178398.87895240635</v>
      </c>
    </row>
    <row r="249" spans="1:6" x14ac:dyDescent="0.25">
      <c r="A249" s="1">
        <v>236</v>
      </c>
      <c r="B249" s="8">
        <v>52657</v>
      </c>
      <c r="C249" s="10">
        <v>-3221.5070074275427</v>
      </c>
      <c r="D249" s="10">
        <v>-891.99439476202906</v>
      </c>
      <c r="E249" s="10">
        <v>-2329.5126126655136</v>
      </c>
      <c r="F249" s="10">
        <v>176069.36633974084</v>
      </c>
    </row>
    <row r="250" spans="1:6" x14ac:dyDescent="0.25">
      <c r="A250" s="1">
        <v>237</v>
      </c>
      <c r="B250" s="8">
        <v>52688</v>
      </c>
      <c r="C250" s="10">
        <v>-3221.5070074275427</v>
      </c>
      <c r="D250" s="10">
        <v>-880.34683169870232</v>
      </c>
      <c r="E250" s="10">
        <v>-2341.1601757288404</v>
      </c>
      <c r="F250" s="10">
        <v>173728.20616401199</v>
      </c>
    </row>
    <row r="251" spans="1:6" x14ac:dyDescent="0.25">
      <c r="A251" s="1">
        <v>238</v>
      </c>
      <c r="B251" s="8">
        <v>52718</v>
      </c>
      <c r="C251" s="10">
        <v>-3221.5070074275427</v>
      </c>
      <c r="D251" s="10">
        <v>-868.64103082005795</v>
      </c>
      <c r="E251" s="10">
        <v>-2352.8659766074848</v>
      </c>
      <c r="F251" s="10">
        <v>171375.34018740451</v>
      </c>
    </row>
    <row r="252" spans="1:6" x14ac:dyDescent="0.25">
      <c r="A252" s="1">
        <v>239</v>
      </c>
      <c r="B252" s="8">
        <v>52749</v>
      </c>
      <c r="C252" s="10">
        <v>-3221.5070074275427</v>
      </c>
      <c r="D252" s="10">
        <v>-856.87670093702036</v>
      </c>
      <c r="E252" s="10">
        <v>-2364.6303064905223</v>
      </c>
      <c r="F252" s="10">
        <v>169010.70988091399</v>
      </c>
    </row>
    <row r="253" spans="1:6" x14ac:dyDescent="0.25">
      <c r="A253" s="1">
        <v>240</v>
      </c>
      <c r="B253" s="8">
        <v>52779</v>
      </c>
      <c r="C253" s="10">
        <v>-3221.5070074275427</v>
      </c>
      <c r="D253" s="10">
        <v>-845.053549404568</v>
      </c>
      <c r="E253" s="10">
        <v>-2376.4534580229747</v>
      </c>
      <c r="F253" s="10">
        <v>166634.25642289102</v>
      </c>
    </row>
    <row r="254" spans="1:6" x14ac:dyDescent="0.25">
      <c r="A254" s="1">
        <v>241</v>
      </c>
      <c r="B254" s="8">
        <v>52810</v>
      </c>
      <c r="C254" s="10">
        <v>-3221.5070074275427</v>
      </c>
      <c r="D254" s="10">
        <v>-833.17128211445288</v>
      </c>
      <c r="E254" s="10">
        <v>-2388.3357253130898</v>
      </c>
      <c r="F254" s="10">
        <v>164245.92069757794</v>
      </c>
    </row>
    <row r="255" spans="1:6" x14ac:dyDescent="0.25">
      <c r="A255" s="1">
        <v>242</v>
      </c>
      <c r="B255" s="8">
        <v>52841</v>
      </c>
      <c r="C255" s="10">
        <v>-3221.5070074275427</v>
      </c>
      <c r="D255" s="10">
        <v>-821.22960348788729</v>
      </c>
      <c r="E255" s="10">
        <v>-2400.2774039396554</v>
      </c>
      <c r="F255" s="10">
        <v>161845.64329363828</v>
      </c>
    </row>
    <row r="256" spans="1:6" x14ac:dyDescent="0.25">
      <c r="A256" s="1">
        <v>243</v>
      </c>
      <c r="B256" s="8">
        <v>52871</v>
      </c>
      <c r="C256" s="10">
        <v>-3221.5070074275427</v>
      </c>
      <c r="D256" s="10">
        <v>-809.2282164681892</v>
      </c>
      <c r="E256" s="10">
        <v>-2412.2787909593535</v>
      </c>
      <c r="F256" s="10">
        <v>159433.36450267892</v>
      </c>
    </row>
    <row r="257" spans="1:6" x14ac:dyDescent="0.25">
      <c r="A257" s="1">
        <v>244</v>
      </c>
      <c r="B257" s="8">
        <v>52902</v>
      </c>
      <c r="C257" s="10">
        <v>-3221.5070074275427</v>
      </c>
      <c r="D257" s="10">
        <v>-797.16682251339262</v>
      </c>
      <c r="E257" s="10">
        <v>-2424.3401849141501</v>
      </c>
      <c r="F257" s="10">
        <v>157009.02431776476</v>
      </c>
    </row>
    <row r="258" spans="1:6" x14ac:dyDescent="0.25">
      <c r="A258" s="1">
        <v>245</v>
      </c>
      <c r="B258" s="8">
        <v>52932</v>
      </c>
      <c r="C258" s="10">
        <v>-3221.5070074275427</v>
      </c>
      <c r="D258" s="10">
        <v>-785.04512158882153</v>
      </c>
      <c r="E258" s="10">
        <v>-2436.4618858387212</v>
      </c>
      <c r="F258" s="10">
        <v>154572.56243192605</v>
      </c>
    </row>
    <row r="259" spans="1:6" x14ac:dyDescent="0.25">
      <c r="A259" s="1">
        <v>246</v>
      </c>
      <c r="B259" s="8">
        <v>52963</v>
      </c>
      <c r="C259" s="10">
        <v>-3221.5070074275427</v>
      </c>
      <c r="D259" s="10">
        <v>-772.86281215962754</v>
      </c>
      <c r="E259" s="10">
        <v>-2448.6441952679152</v>
      </c>
      <c r="F259" s="10">
        <v>152123.91823665815</v>
      </c>
    </row>
    <row r="260" spans="1:6" x14ac:dyDescent="0.25">
      <c r="A260" s="1">
        <v>247</v>
      </c>
      <c r="B260" s="8">
        <v>52994</v>
      </c>
      <c r="C260" s="10">
        <v>-3221.5070074275427</v>
      </c>
      <c r="D260" s="10">
        <v>-760.61959118328832</v>
      </c>
      <c r="E260" s="10">
        <v>-2460.8874162442544</v>
      </c>
      <c r="F260" s="10">
        <v>149663.0308204139</v>
      </c>
    </row>
    <row r="261" spans="1:6" x14ac:dyDescent="0.25">
      <c r="A261" s="1">
        <v>248</v>
      </c>
      <c r="B261" s="8">
        <v>53022</v>
      </c>
      <c r="C261" s="10">
        <v>-3221.5070074275427</v>
      </c>
      <c r="D261" s="10">
        <v>-748.31515410206748</v>
      </c>
      <c r="E261" s="10">
        <v>-2473.1918533254752</v>
      </c>
      <c r="F261" s="10">
        <v>147189.83896708844</v>
      </c>
    </row>
    <row r="262" spans="1:6" x14ac:dyDescent="0.25">
      <c r="A262" s="1">
        <v>249</v>
      </c>
      <c r="B262" s="8">
        <v>53053</v>
      </c>
      <c r="C262" s="10">
        <v>-3221.5070074275427</v>
      </c>
      <c r="D262" s="10">
        <v>-735.94919483543981</v>
      </c>
      <c r="E262" s="10">
        <v>-2485.5578125921029</v>
      </c>
      <c r="F262" s="10">
        <v>144704.28115449633</v>
      </c>
    </row>
    <row r="263" spans="1:6" x14ac:dyDescent="0.25">
      <c r="A263" s="1">
        <v>250</v>
      </c>
      <c r="B263" s="8">
        <v>53083</v>
      </c>
      <c r="C263" s="10">
        <v>-3221.5070074275427</v>
      </c>
      <c r="D263" s="10">
        <v>-723.52140577247928</v>
      </c>
      <c r="E263" s="10">
        <v>-2497.9856016550634</v>
      </c>
      <c r="F263" s="10">
        <v>142206.29555284127</v>
      </c>
    </row>
    <row r="264" spans="1:6" x14ac:dyDescent="0.25">
      <c r="A264" s="1">
        <v>251</v>
      </c>
      <c r="B264" s="8">
        <v>53114</v>
      </c>
      <c r="C264" s="10">
        <v>-3221.5070074275427</v>
      </c>
      <c r="D264" s="10">
        <v>-711.03147776420428</v>
      </c>
      <c r="E264" s="10">
        <v>-2510.4755296633384</v>
      </c>
      <c r="F264" s="10">
        <v>139695.82002317792</v>
      </c>
    </row>
    <row r="265" spans="1:6" x14ac:dyDescent="0.25">
      <c r="A265" s="1">
        <v>252</v>
      </c>
      <c r="B265" s="8">
        <v>53144</v>
      </c>
      <c r="C265" s="10">
        <v>-3221.5070074275427</v>
      </c>
      <c r="D265" s="10">
        <v>-698.47910011588692</v>
      </c>
      <c r="E265" s="10">
        <v>-2523.0279073116558</v>
      </c>
      <c r="F265" s="10">
        <v>137172.79211586626</v>
      </c>
    </row>
    <row r="266" spans="1:6" x14ac:dyDescent="0.25">
      <c r="A266" s="1">
        <v>253</v>
      </c>
      <c r="B266" s="8">
        <v>53175</v>
      </c>
      <c r="C266" s="10">
        <v>-3221.5070074275427</v>
      </c>
      <c r="D266" s="10">
        <v>-685.86396057932825</v>
      </c>
      <c r="E266" s="10">
        <v>-2535.6430468482145</v>
      </c>
      <c r="F266" s="10">
        <v>134637.14906901805</v>
      </c>
    </row>
    <row r="267" spans="1:6" x14ac:dyDescent="0.25">
      <c r="A267" s="1">
        <v>254</v>
      </c>
      <c r="B267" s="8">
        <v>53206</v>
      </c>
      <c r="C267" s="10">
        <v>-3221.5070074275427</v>
      </c>
      <c r="D267" s="10">
        <v>-673.18574534508843</v>
      </c>
      <c r="E267" s="10">
        <v>-2548.3212620824543</v>
      </c>
      <c r="F267" s="10">
        <v>132088.82780693559</v>
      </c>
    </row>
    <row r="268" spans="1:6" x14ac:dyDescent="0.25">
      <c r="A268" s="1">
        <v>255</v>
      </c>
      <c r="B268" s="8">
        <v>53236</v>
      </c>
      <c r="C268" s="10">
        <v>-3221.5070074275427</v>
      </c>
      <c r="D268" s="10">
        <v>-660.44413903467557</v>
      </c>
      <c r="E268" s="10">
        <v>-2561.0628683928671</v>
      </c>
      <c r="F268" s="10">
        <v>129527.76493854272</v>
      </c>
    </row>
    <row r="269" spans="1:6" x14ac:dyDescent="0.25">
      <c r="A269" s="1">
        <v>256</v>
      </c>
      <c r="B269" s="8">
        <v>53267</v>
      </c>
      <c r="C269" s="10">
        <v>-3221.5070074275427</v>
      </c>
      <c r="D269" s="10">
        <v>-647.6388246927113</v>
      </c>
      <c r="E269" s="10">
        <v>-2573.8681827348314</v>
      </c>
      <c r="F269" s="10">
        <v>126953.89675580789</v>
      </c>
    </row>
    <row r="270" spans="1:6" x14ac:dyDescent="0.25">
      <c r="A270" s="1">
        <v>257</v>
      </c>
      <c r="B270" s="8">
        <v>53297</v>
      </c>
      <c r="C270" s="10">
        <v>-3221.5070074275427</v>
      </c>
      <c r="D270" s="10">
        <v>-634.76948377903727</v>
      </c>
      <c r="E270" s="10">
        <v>-2586.7375236485054</v>
      </c>
      <c r="F270" s="10">
        <v>124367.15923215938</v>
      </c>
    </row>
    <row r="271" spans="1:6" x14ac:dyDescent="0.25">
      <c r="A271" s="1">
        <v>258</v>
      </c>
      <c r="B271" s="8">
        <v>53328</v>
      </c>
      <c r="C271" s="10">
        <v>-3221.5070074275427</v>
      </c>
      <c r="D271" s="10">
        <v>-621.83579616079487</v>
      </c>
      <c r="E271" s="10">
        <v>-2599.6712112667478</v>
      </c>
      <c r="F271" s="10">
        <v>121767.48802089263</v>
      </c>
    </row>
    <row r="272" spans="1:6" x14ac:dyDescent="0.25">
      <c r="A272" s="1">
        <v>259</v>
      </c>
      <c r="B272" s="8">
        <v>53359</v>
      </c>
      <c r="C272" s="10">
        <v>-3221.5070074275427</v>
      </c>
      <c r="D272" s="10">
        <v>-608.83744010446071</v>
      </c>
      <c r="E272" s="10">
        <v>-2612.669567323082</v>
      </c>
      <c r="F272" s="10">
        <v>119154.81845356955</v>
      </c>
    </row>
    <row r="273" spans="1:6" x14ac:dyDescent="0.25">
      <c r="A273" s="1">
        <v>260</v>
      </c>
      <c r="B273" s="8">
        <v>53387</v>
      </c>
      <c r="C273" s="10">
        <v>-3221.5070074275427</v>
      </c>
      <c r="D273" s="10">
        <v>-595.77409226784494</v>
      </c>
      <c r="E273" s="10">
        <v>-2625.7329151596978</v>
      </c>
      <c r="F273" s="10">
        <v>116529.08553840985</v>
      </c>
    </row>
    <row r="274" spans="1:6" x14ac:dyDescent="0.25">
      <c r="A274" s="1">
        <v>261</v>
      </c>
      <c r="B274" s="8">
        <v>53418</v>
      </c>
      <c r="C274" s="10">
        <v>-3221.5070074275427</v>
      </c>
      <c r="D274" s="10">
        <v>-582.64542769204718</v>
      </c>
      <c r="E274" s="10">
        <v>-2638.8615797354955</v>
      </c>
      <c r="F274" s="10">
        <v>113890.22395867435</v>
      </c>
    </row>
    <row r="275" spans="1:6" x14ac:dyDescent="0.25">
      <c r="A275" s="1">
        <v>262</v>
      </c>
      <c r="B275" s="8">
        <v>53448</v>
      </c>
      <c r="C275" s="10">
        <v>-3221.5070074275427</v>
      </c>
      <c r="D275" s="10">
        <v>-569.45111979336889</v>
      </c>
      <c r="E275" s="10">
        <v>-2652.0558876341738</v>
      </c>
      <c r="F275" s="10">
        <v>111238.16807104019</v>
      </c>
    </row>
    <row r="276" spans="1:6" x14ac:dyDescent="0.25">
      <c r="A276" s="1">
        <v>263</v>
      </c>
      <c r="B276" s="8">
        <v>53479</v>
      </c>
      <c r="C276" s="10">
        <v>-3221.5070074275427</v>
      </c>
      <c r="D276" s="10">
        <v>-556.19084035519836</v>
      </c>
      <c r="E276" s="10">
        <v>-2665.3161670723443</v>
      </c>
      <c r="F276" s="10">
        <v>108572.85190396784</v>
      </c>
    </row>
    <row r="277" spans="1:6" x14ac:dyDescent="0.25">
      <c r="A277" s="1">
        <v>264</v>
      </c>
      <c r="B277" s="8">
        <v>53509</v>
      </c>
      <c r="C277" s="10">
        <v>-3221.5070074275427</v>
      </c>
      <c r="D277" s="10">
        <v>-542.86425951983711</v>
      </c>
      <c r="E277" s="10">
        <v>-2678.6427479077056</v>
      </c>
      <c r="F277" s="10">
        <v>105894.20915606013</v>
      </c>
    </row>
    <row r="278" spans="1:6" x14ac:dyDescent="0.25">
      <c r="A278" s="1">
        <v>265</v>
      </c>
      <c r="B278" s="8">
        <v>53540</v>
      </c>
      <c r="C278" s="10">
        <v>-3221.5070074275427</v>
      </c>
      <c r="D278" s="10">
        <v>-529.47104578029848</v>
      </c>
      <c r="E278" s="10">
        <v>-2692.0359616472442</v>
      </c>
      <c r="F278" s="10">
        <v>103202.17319441288</v>
      </c>
    </row>
    <row r="279" spans="1:6" x14ac:dyDescent="0.25">
      <c r="A279" s="1">
        <v>266</v>
      </c>
      <c r="B279" s="8">
        <v>53571</v>
      </c>
      <c r="C279" s="10">
        <v>-3221.5070074275427</v>
      </c>
      <c r="D279" s="10">
        <v>-516.01086597206222</v>
      </c>
      <c r="E279" s="10">
        <v>-2705.4961414554805</v>
      </c>
      <c r="F279" s="10">
        <v>100496.6770529574</v>
      </c>
    </row>
    <row r="280" spans="1:6" x14ac:dyDescent="0.25">
      <c r="A280" s="1">
        <v>267</v>
      </c>
      <c r="B280" s="8">
        <v>53601</v>
      </c>
      <c r="C280" s="10">
        <v>-3221.5070074275427</v>
      </c>
      <c r="D280" s="10">
        <v>-502.48338526478528</v>
      </c>
      <c r="E280" s="10">
        <v>-2719.0236221627574</v>
      </c>
      <c r="F280" s="10">
        <v>97777.653430794642</v>
      </c>
    </row>
    <row r="281" spans="1:6" x14ac:dyDescent="0.25">
      <c r="A281" s="1">
        <v>268</v>
      </c>
      <c r="B281" s="8">
        <v>53632</v>
      </c>
      <c r="C281" s="10">
        <v>-3221.5070074275427</v>
      </c>
      <c r="D281" s="10">
        <v>-488.88826715397045</v>
      </c>
      <c r="E281" s="10">
        <v>-2732.6187402735723</v>
      </c>
      <c r="F281" s="10">
        <v>95045.034690521075</v>
      </c>
    </row>
    <row r="282" spans="1:6" x14ac:dyDescent="0.25">
      <c r="A282" s="1">
        <v>269</v>
      </c>
      <c r="B282" s="8">
        <v>53662</v>
      </c>
      <c r="C282" s="10">
        <v>-3221.5070074275427</v>
      </c>
      <c r="D282" s="10">
        <v>-475.22517345260303</v>
      </c>
      <c r="E282" s="10">
        <v>-2746.2818339749397</v>
      </c>
      <c r="F282" s="10">
        <v>92298.75285654614</v>
      </c>
    </row>
    <row r="283" spans="1:6" x14ac:dyDescent="0.25">
      <c r="A283" s="1">
        <v>270</v>
      </c>
      <c r="B283" s="8">
        <v>53693</v>
      </c>
      <c r="C283" s="10">
        <v>-3221.5070074275427</v>
      </c>
      <c r="D283" s="10">
        <v>-461.49376428272853</v>
      </c>
      <c r="E283" s="10">
        <v>-2760.0132431448142</v>
      </c>
      <c r="F283" s="10">
        <v>89538.739613401325</v>
      </c>
    </row>
    <row r="284" spans="1:6" x14ac:dyDescent="0.25">
      <c r="A284" s="1">
        <v>271</v>
      </c>
      <c r="B284" s="8">
        <v>53724</v>
      </c>
      <c r="C284" s="10">
        <v>-3221.5070074275427</v>
      </c>
      <c r="D284" s="10">
        <v>-447.69369806700388</v>
      </c>
      <c r="E284" s="10">
        <v>-2773.8133093605388</v>
      </c>
      <c r="F284" s="10">
        <v>86764.926304040782</v>
      </c>
    </row>
    <row r="285" spans="1:6" x14ac:dyDescent="0.25">
      <c r="A285" s="1">
        <v>272</v>
      </c>
      <c r="B285" s="8">
        <v>53752</v>
      </c>
      <c r="C285" s="10">
        <v>-3221.5070074275427</v>
      </c>
      <c r="D285" s="10">
        <v>-433.82463152020136</v>
      </c>
      <c r="E285" s="10">
        <v>-2787.6823759073413</v>
      </c>
      <c r="F285" s="10">
        <v>83977.243928133437</v>
      </c>
    </row>
    <row r="286" spans="1:6" x14ac:dyDescent="0.25">
      <c r="A286" s="1">
        <v>273</v>
      </c>
      <c r="B286" s="8">
        <v>53783</v>
      </c>
      <c r="C286" s="10">
        <v>-3221.5070074275427</v>
      </c>
      <c r="D286" s="10">
        <v>-419.88621964066442</v>
      </c>
      <c r="E286" s="10">
        <v>-2801.6207877868783</v>
      </c>
      <c r="F286" s="10">
        <v>81175.623140346564</v>
      </c>
    </row>
    <row r="287" spans="1:6" x14ac:dyDescent="0.25">
      <c r="A287" s="1">
        <v>274</v>
      </c>
      <c r="B287" s="8">
        <v>53813</v>
      </c>
      <c r="C287" s="10">
        <v>-3221.5070074275427</v>
      </c>
      <c r="D287" s="10">
        <v>-405.87811570173062</v>
      </c>
      <c r="E287" s="10">
        <v>-2815.6288917258121</v>
      </c>
      <c r="F287" s="10">
        <v>78359.994248620758</v>
      </c>
    </row>
    <row r="288" spans="1:6" x14ac:dyDescent="0.25">
      <c r="A288" s="1">
        <v>275</v>
      </c>
      <c r="B288" s="8">
        <v>53844</v>
      </c>
      <c r="C288" s="10">
        <v>-3221.5070074275427</v>
      </c>
      <c r="D288" s="10">
        <v>-391.79997124310194</v>
      </c>
      <c r="E288" s="10">
        <v>-2829.7070361844408</v>
      </c>
      <c r="F288" s="10">
        <v>75530.28721243632</v>
      </c>
    </row>
    <row r="289" spans="1:6" x14ac:dyDescent="0.25">
      <c r="A289" s="1">
        <v>276</v>
      </c>
      <c r="B289" s="8">
        <v>53874</v>
      </c>
      <c r="C289" s="10">
        <v>-3221.5070074275427</v>
      </c>
      <c r="D289" s="10">
        <v>-377.65143606217907</v>
      </c>
      <c r="E289" s="10">
        <v>-2843.8555713653636</v>
      </c>
      <c r="F289" s="10">
        <v>72686.431641070958</v>
      </c>
    </row>
    <row r="290" spans="1:6" x14ac:dyDescent="0.25">
      <c r="A290" s="1">
        <v>277</v>
      </c>
      <c r="B290" s="8">
        <v>53905</v>
      </c>
      <c r="C290" s="10">
        <v>-3221.5070074275427</v>
      </c>
      <c r="D290" s="10">
        <v>-363.43215820535261</v>
      </c>
      <c r="E290" s="10">
        <v>-2858.0748492221901</v>
      </c>
      <c r="F290" s="10">
        <v>69828.356791848768</v>
      </c>
    </row>
    <row r="291" spans="1:6" x14ac:dyDescent="0.25">
      <c r="A291" s="1">
        <v>278</v>
      </c>
      <c r="B291" s="8">
        <v>53936</v>
      </c>
      <c r="C291" s="10">
        <v>-3221.5070074275427</v>
      </c>
      <c r="D291" s="10">
        <v>-349.14178395924137</v>
      </c>
      <c r="E291" s="10">
        <v>-2872.3652234683013</v>
      </c>
      <c r="F291" s="10">
        <v>66955.991568380472</v>
      </c>
    </row>
    <row r="292" spans="1:6" x14ac:dyDescent="0.25">
      <c r="A292" s="1">
        <v>279</v>
      </c>
      <c r="B292" s="8">
        <v>53966</v>
      </c>
      <c r="C292" s="10">
        <v>-3221.5070074275427</v>
      </c>
      <c r="D292" s="10">
        <v>-334.77995784189989</v>
      </c>
      <c r="E292" s="10">
        <v>-2886.7270495856428</v>
      </c>
      <c r="F292" s="10">
        <v>64069.264518794829</v>
      </c>
    </row>
    <row r="293" spans="1:6" x14ac:dyDescent="0.25">
      <c r="A293" s="1">
        <v>280</v>
      </c>
      <c r="B293" s="8">
        <v>53997</v>
      </c>
      <c r="C293" s="10">
        <v>-3221.5070074275427</v>
      </c>
      <c r="D293" s="10">
        <v>-320.34632259397176</v>
      </c>
      <c r="E293" s="10">
        <v>-2901.1606848335709</v>
      </c>
      <c r="F293" s="10">
        <v>61168.103833961257</v>
      </c>
    </row>
    <row r="294" spans="1:6" x14ac:dyDescent="0.25">
      <c r="A294" s="1">
        <v>281</v>
      </c>
      <c r="B294" s="8">
        <v>54027</v>
      </c>
      <c r="C294" s="10">
        <v>-3221.5070074275427</v>
      </c>
      <c r="D294" s="10">
        <v>-305.84051916980388</v>
      </c>
      <c r="E294" s="10">
        <v>-2915.6664882577388</v>
      </c>
      <c r="F294" s="10">
        <v>58252.437345703518</v>
      </c>
    </row>
    <row r="295" spans="1:6" x14ac:dyDescent="0.25">
      <c r="A295" s="1">
        <v>282</v>
      </c>
      <c r="B295" s="8">
        <v>54058</v>
      </c>
      <c r="C295" s="10">
        <v>-3221.5070074275427</v>
      </c>
      <c r="D295" s="10">
        <v>-291.26218672851564</v>
      </c>
      <c r="E295" s="10">
        <v>-2930.2448206990271</v>
      </c>
      <c r="F295" s="10">
        <v>55322.192525004488</v>
      </c>
    </row>
    <row r="296" spans="1:6" x14ac:dyDescent="0.25">
      <c r="A296" s="1">
        <v>283</v>
      </c>
      <c r="B296" s="8">
        <v>54089</v>
      </c>
      <c r="C296" s="10">
        <v>-3221.5070074275427</v>
      </c>
      <c r="D296" s="10">
        <v>-276.61096262501997</v>
      </c>
      <c r="E296" s="10">
        <v>-2944.8960448025227</v>
      </c>
      <c r="F296" s="10">
        <v>52377.296480201963</v>
      </c>
    </row>
    <row r="297" spans="1:6" x14ac:dyDescent="0.25">
      <c r="A297" s="1">
        <v>284</v>
      </c>
      <c r="B297" s="8">
        <v>54118</v>
      </c>
      <c r="C297" s="10">
        <v>-3221.5070074275427</v>
      </c>
      <c r="D297" s="10">
        <v>-261.88648240100702</v>
      </c>
      <c r="E297" s="10">
        <v>-2959.6205250265357</v>
      </c>
      <c r="F297" s="10">
        <v>49417.675955175429</v>
      </c>
    </row>
    <row r="298" spans="1:6" x14ac:dyDescent="0.25">
      <c r="A298" s="1">
        <v>285</v>
      </c>
      <c r="B298" s="8">
        <v>54149</v>
      </c>
      <c r="C298" s="10">
        <v>-3221.5070074275427</v>
      </c>
      <c r="D298" s="10">
        <v>-247.08837977587473</v>
      </c>
      <c r="E298" s="10">
        <v>-2974.418627651668</v>
      </c>
      <c r="F298" s="10">
        <v>46443.257327523759</v>
      </c>
    </row>
    <row r="299" spans="1:6" x14ac:dyDescent="0.25">
      <c r="A299" s="1">
        <v>286</v>
      </c>
      <c r="B299" s="8">
        <v>54179</v>
      </c>
      <c r="C299" s="10">
        <v>-3221.5070074275427</v>
      </c>
      <c r="D299" s="10">
        <v>-232.21628663761612</v>
      </c>
      <c r="E299" s="10">
        <v>-2989.2907207899266</v>
      </c>
      <c r="F299" s="10">
        <v>43453.966606733833</v>
      </c>
    </row>
    <row r="300" spans="1:6" x14ac:dyDescent="0.25">
      <c r="A300" s="1">
        <v>287</v>
      </c>
      <c r="B300" s="8">
        <v>54210</v>
      </c>
      <c r="C300" s="10">
        <v>-3221.5070074275427</v>
      </c>
      <c r="D300" s="10">
        <v>-217.2698330336666</v>
      </c>
      <c r="E300" s="10">
        <v>-3004.2371743938761</v>
      </c>
      <c r="F300" s="10">
        <v>40449.729432339955</v>
      </c>
    </row>
    <row r="301" spans="1:6" x14ac:dyDescent="0.25">
      <c r="A301" s="1">
        <v>288</v>
      </c>
      <c r="B301" s="8">
        <v>54240</v>
      </c>
      <c r="C301" s="10">
        <v>-3221.5070074275427</v>
      </c>
      <c r="D301" s="10">
        <v>-202.24864716169714</v>
      </c>
      <c r="E301" s="10">
        <v>-3019.2583602658456</v>
      </c>
      <c r="F301" s="10">
        <v>37430.471072074106</v>
      </c>
    </row>
    <row r="302" spans="1:6" x14ac:dyDescent="0.25">
      <c r="A302" s="1">
        <v>289</v>
      </c>
      <c r="B302" s="8">
        <v>54271</v>
      </c>
      <c r="C302" s="10">
        <v>-3221.5070074275427</v>
      </c>
      <c r="D302" s="10">
        <v>-187.15235536036835</v>
      </c>
      <c r="E302" s="10">
        <v>-3034.3546520671744</v>
      </c>
      <c r="F302" s="10">
        <v>34396.116420006932</v>
      </c>
    </row>
    <row r="303" spans="1:6" x14ac:dyDescent="0.25">
      <c r="A303" s="1">
        <v>290</v>
      </c>
      <c r="B303" s="8">
        <v>54302</v>
      </c>
      <c r="C303" s="10">
        <v>-3221.5070074275427</v>
      </c>
      <c r="D303" s="10">
        <v>-171.98058210003182</v>
      </c>
      <c r="E303" s="10">
        <v>-3049.5264253275109</v>
      </c>
      <c r="F303" s="10">
        <v>31346.589994679423</v>
      </c>
    </row>
    <row r="304" spans="1:6" x14ac:dyDescent="0.25">
      <c r="A304" s="1">
        <v>291</v>
      </c>
      <c r="B304" s="8">
        <v>54332</v>
      </c>
      <c r="C304" s="10">
        <v>-3221.5070074275427</v>
      </c>
      <c r="D304" s="10">
        <v>-156.73294997339462</v>
      </c>
      <c r="E304" s="10">
        <v>-3064.7740574541481</v>
      </c>
      <c r="F304" s="10">
        <v>28281.815937225274</v>
      </c>
    </row>
    <row r="305" spans="1:6" x14ac:dyDescent="0.25">
      <c r="A305" s="1">
        <v>292</v>
      </c>
      <c r="B305" s="8">
        <v>54363</v>
      </c>
      <c r="C305" s="10">
        <v>-3221.5070074275427</v>
      </c>
      <c r="D305" s="10">
        <v>-141.40907968612373</v>
      </c>
      <c r="E305" s="10">
        <v>-3080.097927741419</v>
      </c>
      <c r="F305" s="10">
        <v>25201.718009483855</v>
      </c>
    </row>
    <row r="306" spans="1:6" x14ac:dyDescent="0.25">
      <c r="A306" s="1">
        <v>293</v>
      </c>
      <c r="B306" s="8">
        <v>54393</v>
      </c>
      <c r="C306" s="10">
        <v>-3221.5070074275427</v>
      </c>
      <c r="D306" s="10">
        <v>-126.00859004741687</v>
      </c>
      <c r="E306" s="10">
        <v>-3095.4984173801258</v>
      </c>
      <c r="F306" s="10">
        <v>22106.219592103727</v>
      </c>
    </row>
    <row r="307" spans="1:6" x14ac:dyDescent="0.25">
      <c r="A307" s="1">
        <v>294</v>
      </c>
      <c r="B307" s="8">
        <v>54424</v>
      </c>
      <c r="C307" s="10">
        <v>-3221.5070074275427</v>
      </c>
      <c r="D307" s="10">
        <v>-110.53109796051604</v>
      </c>
      <c r="E307" s="10">
        <v>-3110.9759094670267</v>
      </c>
      <c r="F307" s="10">
        <v>18995.243682636701</v>
      </c>
    </row>
    <row r="308" spans="1:6" x14ac:dyDescent="0.25">
      <c r="A308" s="1">
        <v>295</v>
      </c>
      <c r="B308" s="8">
        <v>54455</v>
      </c>
      <c r="C308" s="10">
        <v>-3221.5070074275427</v>
      </c>
      <c r="D308" s="10">
        <v>-94.976218413181414</v>
      </c>
      <c r="E308" s="10">
        <v>-3126.5307890143613</v>
      </c>
      <c r="F308" s="10">
        <v>15868.71289362234</v>
      </c>
    </row>
    <row r="309" spans="1:6" x14ac:dyDescent="0.25">
      <c r="A309" s="1">
        <v>296</v>
      </c>
      <c r="B309" s="8">
        <v>54483</v>
      </c>
      <c r="C309" s="10">
        <v>-3221.5070074275427</v>
      </c>
      <c r="D309" s="10">
        <v>-79.34356446810898</v>
      </c>
      <c r="E309" s="10">
        <v>-3142.1634429594337</v>
      </c>
      <c r="F309" s="10">
        <v>12726.549450662906</v>
      </c>
    </row>
    <row r="310" spans="1:6" x14ac:dyDescent="0.25">
      <c r="A310" s="1">
        <v>297</v>
      </c>
      <c r="B310" s="8">
        <v>54514</v>
      </c>
      <c r="C310" s="10">
        <v>-3221.5070074275427</v>
      </c>
      <c r="D310" s="10">
        <v>-63.632747253312118</v>
      </c>
      <c r="E310" s="10">
        <v>-3157.8742601742306</v>
      </c>
      <c r="F310" s="10">
        <v>9568.6751904886751</v>
      </c>
    </row>
    <row r="311" spans="1:6" x14ac:dyDescent="0.25">
      <c r="A311" s="1">
        <v>298</v>
      </c>
      <c r="B311" s="8">
        <v>54544</v>
      </c>
      <c r="C311" s="10">
        <v>-3221.5070074275427</v>
      </c>
      <c r="D311" s="10">
        <v>-47.843375952440965</v>
      </c>
      <c r="E311" s="10">
        <v>-3173.6636314751017</v>
      </c>
      <c r="F311" s="10">
        <v>6395.0115590135738</v>
      </c>
    </row>
    <row r="312" spans="1:6" x14ac:dyDescent="0.25">
      <c r="A312" s="1">
        <v>299</v>
      </c>
      <c r="B312" s="8">
        <v>54575</v>
      </c>
      <c r="C312" s="10">
        <v>-3221.5070074275427</v>
      </c>
      <c r="D312" s="10">
        <v>-31.975057795065368</v>
      </c>
      <c r="E312" s="10">
        <v>-3189.5319496324773</v>
      </c>
      <c r="F312" s="10">
        <v>3205.4796093810965</v>
      </c>
    </row>
    <row r="313" spans="1:6" x14ac:dyDescent="0.25">
      <c r="A313" s="1">
        <v>300</v>
      </c>
      <c r="B313" s="8">
        <v>54605</v>
      </c>
      <c r="C313" s="10">
        <v>-3221.5070074275427</v>
      </c>
      <c r="D313" s="10">
        <v>-16.027398046902817</v>
      </c>
      <c r="E313" s="10">
        <v>-3205.4796093806399</v>
      </c>
      <c r="F313" s="10">
        <v>4.5656634029000998E-10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Schedule Formulas</vt:lpstr>
      <vt:lpstr>Schedule LET 1</vt:lpstr>
      <vt:lpstr>Schedule LET 2</vt:lpstr>
      <vt:lpstr>Schedule LET 3</vt:lpstr>
      <vt:lpstr>Schedule LET 4</vt:lpstr>
      <vt:lpstr>Schedule LET 5</vt:lpstr>
      <vt:lpstr>Schedule LAMBDA 6</vt:lpstr>
      <vt:lpstr>Schedule fnLOAN 7</vt:lpstr>
      <vt:lpstr>Schedule LAMBDA TOTALS</vt:lpstr>
      <vt:lpstr>Schedule fnLOANTOTAL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Neale Blackwood</dc:creator>
  <cp:lastModifiedBy>Neale Blackwood</cp:lastModifiedBy>
  <dcterms:created xsi:type="dcterms:W3CDTF">2025-07-02T03:25:35Z</dcterms:created>
  <dcterms:modified xsi:type="dcterms:W3CDTF">2025-09-22T07:04:09Z</dcterms:modified>
</cp:coreProperties>
</file>